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192" windowHeight="8376"/>
  </bookViews>
  <sheets>
    <sheet name="Lening FastBanana" sheetId="1" r:id="rId1"/>
  </sheets>
  <definedNames>
    <definedName name="Aflossing">'Lening FastBanana'!$F$4</definedName>
    <definedName name="Rente">'Lening FastBanana'!$B$5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8" i="1"/>
  <c r="F8" i="1"/>
  <c r="G8" i="1" l="1"/>
  <c r="C9" i="1" s="1"/>
  <c r="F9" i="1" s="1"/>
  <c r="E9" i="1" s="1"/>
  <c r="E8" i="1"/>
  <c r="G9" i="1" l="1"/>
  <c r="C10" i="1" s="1"/>
  <c r="F10" i="1" s="1"/>
  <c r="E10" i="1" s="1"/>
  <c r="G10" i="1" l="1"/>
  <c r="C11" i="1" s="1"/>
  <c r="F11" i="1" s="1"/>
  <c r="E11" i="1" s="1"/>
  <c r="G11" i="1" l="1"/>
  <c r="C12" i="1" s="1"/>
  <c r="F12" i="1" s="1"/>
  <c r="E12" i="1" s="1"/>
  <c r="G12" i="1" l="1"/>
  <c r="C13" i="1" s="1"/>
  <c r="F13" i="1" s="1"/>
  <c r="E13" i="1" s="1"/>
  <c r="G13" i="1" l="1"/>
  <c r="C14" i="1" s="1"/>
  <c r="F14" i="1" s="1"/>
  <c r="E14" i="1" s="1"/>
  <c r="G14" i="1" l="1"/>
  <c r="C15" i="1" s="1"/>
  <c r="F15" i="1" s="1"/>
  <c r="E15" i="1" s="1"/>
  <c r="G15" i="1" l="1"/>
  <c r="C16" i="1" s="1"/>
  <c r="F16" i="1" s="1"/>
  <c r="E16" i="1" s="1"/>
  <c r="G16" i="1" l="1"/>
  <c r="C17" i="1" s="1"/>
  <c r="F17" i="1" s="1"/>
  <c r="E17" i="1" s="1"/>
  <c r="G17" i="1" l="1"/>
  <c r="C18" i="1" s="1"/>
  <c r="F18" i="1" s="1"/>
  <c r="E18" i="1" s="1"/>
  <c r="G18" i="1" l="1"/>
  <c r="C19" i="1" s="1"/>
  <c r="F19" i="1" s="1"/>
  <c r="E19" i="1" s="1"/>
  <c r="G19" i="1" l="1"/>
  <c r="C20" i="1" s="1"/>
  <c r="F20" i="1" s="1"/>
  <c r="E20" i="1" s="1"/>
  <c r="G20" i="1" l="1"/>
  <c r="C21" i="1" s="1"/>
  <c r="F21" i="1" s="1"/>
  <c r="E21" i="1" s="1"/>
  <c r="G21" i="1" l="1"/>
  <c r="C22" i="1" s="1"/>
  <c r="F22" i="1" s="1"/>
  <c r="E22" i="1" s="1"/>
  <c r="G22" i="1" l="1"/>
  <c r="C23" i="1" s="1"/>
  <c r="F23" i="1" s="1"/>
  <c r="E23" i="1" s="1"/>
  <c r="G23" i="1" l="1"/>
  <c r="C24" i="1" s="1"/>
  <c r="F24" i="1" s="1"/>
  <c r="E24" i="1" s="1"/>
  <c r="G24" i="1" l="1"/>
  <c r="C25" i="1" s="1"/>
  <c r="F25" i="1" s="1"/>
  <c r="E25" i="1" s="1"/>
  <c r="G25" i="1" l="1"/>
</calcChain>
</file>

<file path=xl/sharedStrings.xml><?xml version="1.0" encoding="utf-8"?>
<sst xmlns="http://schemas.openxmlformats.org/spreadsheetml/2006/main" count="11" uniqueCount="9">
  <si>
    <t>Geleend bedrag</t>
  </si>
  <si>
    <t>Afbetaling in maanden</t>
  </si>
  <si>
    <t>Rente</t>
  </si>
  <si>
    <t>Maandelijks aflossing:</t>
  </si>
  <si>
    <t>Maand</t>
  </si>
  <si>
    <t>Maandelijks bedrag</t>
  </si>
  <si>
    <t>Afbetaling van lening</t>
  </si>
  <si>
    <t>Beginbedrag</t>
  </si>
  <si>
    <t>Eindbedrag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</si>
</sst>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€&quot;\ * #,##0.00_ ;_ &quot;€&quot;\ * \-#,##0.00_ ;_ &quot;€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7" tint="0.5999938962981048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44" fontId="0" fillId="0" borderId="0" xfId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4" fontId="0" fillId="0" borderId="0" xfId="1" applyNumberFormat="1" applyFont="1" applyBorder="1"/>
    <xf numFmtId="44" fontId="0" fillId="0" borderId="5" xfId="1" applyNumberFormat="1" applyFont="1" applyBorder="1"/>
    <xf numFmtId="0" fontId="0" fillId="0" borderId="6" xfId="0" applyBorder="1"/>
    <xf numFmtId="44" fontId="0" fillId="0" borderId="7" xfId="1" applyNumberFormat="1" applyFont="1" applyBorder="1"/>
    <xf numFmtId="44" fontId="0" fillId="0" borderId="8" xfId="1" applyNumberFormat="1" applyFont="1" applyBorder="1"/>
    <xf numFmtId="0" fontId="0" fillId="3" borderId="1" xfId="0" applyFill="1" applyBorder="1"/>
    <xf numFmtId="0" fontId="0" fillId="3" borderId="2" xfId="0" applyFill="1" applyBorder="1"/>
    <xf numFmtId="0" fontId="0" fillId="3" borderId="2" xfId="0" applyFill="1" applyBorder="1" applyAlignment="1">
      <alignment wrapText="1"/>
    </xf>
    <xf numFmtId="0" fontId="0" fillId="3" borderId="3" xfId="0" applyFill="1" applyBorder="1"/>
    <xf numFmtId="44" fontId="0" fillId="0" borderId="2" xfId="1" applyNumberFormat="1" applyFont="1" applyBorder="1"/>
    <xf numFmtId="0" fontId="0" fillId="0" borderId="0" xfId="0" applyBorder="1"/>
    <xf numFmtId="0" fontId="0" fillId="0" borderId="0" xfId="0" applyBorder="1" applyAlignment="1">
      <alignment horizontal="right"/>
    </xf>
    <xf numFmtId="9" fontId="2" fillId="2" borderId="7" xfId="2" applyFont="1" applyFill="1" applyBorder="1"/>
    <xf numFmtId="0" fontId="0" fillId="0" borderId="7" xfId="0" applyBorder="1"/>
    <xf numFmtId="0" fontId="0" fillId="0" borderId="8" xfId="0" applyBorder="1"/>
    <xf numFmtId="44" fontId="3" fillId="4" borderId="5" xfId="1" applyFont="1" applyFill="1" applyBorder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/>
  </sheetViews>
  <sheetFormatPr defaultRowHeight="14.4" x14ac:dyDescent="0.3"/>
  <cols>
    <col min="1" max="1" width="18.44140625" bestFit="1" customWidth="1"/>
    <col min="2" max="2" width="11.33203125" bestFit="1" customWidth="1"/>
    <col min="3" max="3" width="11.44140625" bestFit="1" customWidth="1"/>
    <col min="4" max="4" width="11" customWidth="1"/>
    <col min="5" max="5" width="12.109375" customWidth="1"/>
    <col min="6" max="6" width="10.33203125" bestFit="1" customWidth="1"/>
    <col min="7" max="7" width="11.33203125" bestFit="1" customWidth="1"/>
  </cols>
  <sheetData>
    <row r="1" spans="1:10" x14ac:dyDescent="0.3">
      <c r="A1" t="s">
        <v>6</v>
      </c>
    </row>
    <row r="2" spans="1:10" ht="15" thickBot="1" x14ac:dyDescent="0.35"/>
    <row r="3" spans="1:10" x14ac:dyDescent="0.3">
      <c r="A3" s="2" t="s">
        <v>0</v>
      </c>
      <c r="B3" s="15">
        <v>25000</v>
      </c>
      <c r="C3" s="3"/>
      <c r="D3" s="3"/>
      <c r="E3" s="3"/>
      <c r="F3" s="4"/>
    </row>
    <row r="4" spans="1:10" x14ac:dyDescent="0.3">
      <c r="A4" s="5" t="s">
        <v>1</v>
      </c>
      <c r="B4" s="16">
        <v>18</v>
      </c>
      <c r="C4" s="16"/>
      <c r="D4" s="16"/>
      <c r="E4" s="17" t="s">
        <v>3</v>
      </c>
      <c r="F4" s="21"/>
    </row>
    <row r="5" spans="1:10" ht="15" thickBot="1" x14ac:dyDescent="0.35">
      <c r="A5" s="8" t="s">
        <v>2</v>
      </c>
      <c r="B5" s="18">
        <v>0.2</v>
      </c>
      <c r="C5" s="19"/>
      <c r="D5" s="19"/>
      <c r="E5" s="19"/>
      <c r="F5" s="20"/>
      <c r="J5" s="1"/>
    </row>
    <row r="6" spans="1:10" ht="15" thickBot="1" x14ac:dyDescent="0.35"/>
    <row r="7" spans="1:10" ht="28.8" x14ac:dyDescent="0.3">
      <c r="B7" s="11" t="s">
        <v>4</v>
      </c>
      <c r="C7" s="12" t="s">
        <v>7</v>
      </c>
      <c r="D7" s="13" t="s">
        <v>5</v>
      </c>
      <c r="E7" s="13" t="s">
        <v>6</v>
      </c>
      <c r="F7" s="12" t="s">
        <v>2</v>
      </c>
      <c r="G7" s="14" t="s">
        <v>8</v>
      </c>
    </row>
    <row r="8" spans="1:10" x14ac:dyDescent="0.3">
      <c r="B8" s="5">
        <v>1</v>
      </c>
      <c r="C8" s="6">
        <v>25000</v>
      </c>
      <c r="D8" s="6">
        <f t="shared" ref="D8:D25" si="0">Aflossing</f>
        <v>0</v>
      </c>
      <c r="E8" s="6">
        <f>D8-F8</f>
        <v>-416.66666666666669</v>
      </c>
      <c r="F8" s="6">
        <f t="shared" ref="F8:F25" si="1">Rente/12*C8</f>
        <v>416.66666666666669</v>
      </c>
      <c r="G8" s="7">
        <f>C8-D8+F8</f>
        <v>25416.666666666668</v>
      </c>
    </row>
    <row r="9" spans="1:10" x14ac:dyDescent="0.3">
      <c r="B9" s="5">
        <v>2</v>
      </c>
      <c r="C9" s="6">
        <f>G8</f>
        <v>25416.666666666668</v>
      </c>
      <c r="D9" s="6">
        <f t="shared" si="0"/>
        <v>0</v>
      </c>
      <c r="E9" s="6">
        <f t="shared" ref="E9:E25" si="2">D9-F9</f>
        <v>-423.61111111111114</v>
      </c>
      <c r="F9" s="6">
        <f t="shared" si="1"/>
        <v>423.61111111111114</v>
      </c>
      <c r="G9" s="7">
        <f t="shared" ref="G9:G25" si="3">C9-D9+F9</f>
        <v>25840.277777777777</v>
      </c>
    </row>
    <row r="10" spans="1:10" x14ac:dyDescent="0.3">
      <c r="B10" s="5">
        <v>3</v>
      </c>
      <c r="C10" s="6">
        <f t="shared" ref="C10:C25" si="4">G9</f>
        <v>25840.277777777777</v>
      </c>
      <c r="D10" s="6">
        <f t="shared" si="0"/>
        <v>0</v>
      </c>
      <c r="E10" s="6">
        <f t="shared" si="2"/>
        <v>-430.6712962962963</v>
      </c>
      <c r="F10" s="6">
        <f t="shared" si="1"/>
        <v>430.6712962962963</v>
      </c>
      <c r="G10" s="7">
        <f t="shared" si="3"/>
        <v>26270.949074074073</v>
      </c>
    </row>
    <row r="11" spans="1:10" x14ac:dyDescent="0.3">
      <c r="B11" s="5">
        <v>4</v>
      </c>
      <c r="C11" s="6">
        <f t="shared" si="4"/>
        <v>26270.949074074073</v>
      </c>
      <c r="D11" s="6">
        <f t="shared" si="0"/>
        <v>0</v>
      </c>
      <c r="E11" s="6">
        <f t="shared" si="2"/>
        <v>-437.8491512345679</v>
      </c>
      <c r="F11" s="6">
        <f t="shared" si="1"/>
        <v>437.8491512345679</v>
      </c>
      <c r="G11" s="7">
        <f t="shared" si="3"/>
        <v>26708.798225308641</v>
      </c>
    </row>
    <row r="12" spans="1:10" x14ac:dyDescent="0.3">
      <c r="B12" s="5">
        <v>5</v>
      </c>
      <c r="C12" s="6">
        <f t="shared" si="4"/>
        <v>26708.798225308641</v>
      </c>
      <c r="D12" s="6">
        <f t="shared" si="0"/>
        <v>0</v>
      </c>
      <c r="E12" s="6">
        <f t="shared" si="2"/>
        <v>-445.14663708847735</v>
      </c>
      <c r="F12" s="6">
        <f t="shared" si="1"/>
        <v>445.14663708847735</v>
      </c>
      <c r="G12" s="7">
        <f t="shared" si="3"/>
        <v>27153.944862397118</v>
      </c>
    </row>
    <row r="13" spans="1:10" x14ac:dyDescent="0.3">
      <c r="B13" s="5">
        <v>6</v>
      </c>
      <c r="C13" s="6">
        <f t="shared" si="4"/>
        <v>27153.944862397118</v>
      </c>
      <c r="D13" s="6">
        <f t="shared" si="0"/>
        <v>0</v>
      </c>
      <c r="E13" s="6">
        <f t="shared" si="2"/>
        <v>-452.56574770661865</v>
      </c>
      <c r="F13" s="6">
        <f t="shared" si="1"/>
        <v>452.56574770661865</v>
      </c>
      <c r="G13" s="7">
        <f t="shared" si="3"/>
        <v>27606.510610103738</v>
      </c>
    </row>
    <row r="14" spans="1:10" x14ac:dyDescent="0.3">
      <c r="B14" s="5">
        <v>7</v>
      </c>
      <c r="C14" s="6">
        <f t="shared" si="4"/>
        <v>27606.510610103738</v>
      </c>
      <c r="D14" s="6">
        <f t="shared" si="0"/>
        <v>0</v>
      </c>
      <c r="E14" s="6">
        <f t="shared" si="2"/>
        <v>-460.10851016839564</v>
      </c>
      <c r="F14" s="6">
        <f t="shared" si="1"/>
        <v>460.10851016839564</v>
      </c>
      <c r="G14" s="7">
        <f t="shared" si="3"/>
        <v>28066.619120272135</v>
      </c>
    </row>
    <row r="15" spans="1:10" x14ac:dyDescent="0.3">
      <c r="B15" s="5">
        <v>8</v>
      </c>
      <c r="C15" s="6">
        <f t="shared" si="4"/>
        <v>28066.619120272135</v>
      </c>
      <c r="D15" s="6">
        <f t="shared" si="0"/>
        <v>0</v>
      </c>
      <c r="E15" s="6">
        <f t="shared" si="2"/>
        <v>-467.77698533786889</v>
      </c>
      <c r="F15" s="6">
        <f t="shared" si="1"/>
        <v>467.77698533786889</v>
      </c>
      <c r="G15" s="7">
        <f t="shared" si="3"/>
        <v>28534.396105610005</v>
      </c>
    </row>
    <row r="16" spans="1:10" x14ac:dyDescent="0.3">
      <c r="B16" s="5">
        <v>9</v>
      </c>
      <c r="C16" s="6">
        <f t="shared" si="4"/>
        <v>28534.396105610005</v>
      </c>
      <c r="D16" s="6">
        <f t="shared" si="0"/>
        <v>0</v>
      </c>
      <c r="E16" s="6">
        <f t="shared" si="2"/>
        <v>-475.57326842683341</v>
      </c>
      <c r="F16" s="6">
        <f t="shared" si="1"/>
        <v>475.57326842683341</v>
      </c>
      <c r="G16" s="7">
        <f t="shared" si="3"/>
        <v>29009.969374036838</v>
      </c>
    </row>
    <row r="17" spans="2:7" x14ac:dyDescent="0.3">
      <c r="B17" s="5">
        <v>10</v>
      </c>
      <c r="C17" s="6">
        <f t="shared" si="4"/>
        <v>29009.969374036838</v>
      </c>
      <c r="D17" s="6">
        <f t="shared" si="0"/>
        <v>0</v>
      </c>
      <c r="E17" s="6">
        <f t="shared" si="2"/>
        <v>-483.49948956728065</v>
      </c>
      <c r="F17" s="6">
        <f t="shared" si="1"/>
        <v>483.49948956728065</v>
      </c>
      <c r="G17" s="7">
        <f t="shared" si="3"/>
        <v>29493.468863604117</v>
      </c>
    </row>
    <row r="18" spans="2:7" x14ac:dyDescent="0.3">
      <c r="B18" s="5">
        <v>11</v>
      </c>
      <c r="C18" s="6">
        <f t="shared" si="4"/>
        <v>29493.468863604117</v>
      </c>
      <c r="D18" s="6">
        <f t="shared" si="0"/>
        <v>0</v>
      </c>
      <c r="E18" s="6">
        <f t="shared" si="2"/>
        <v>-491.55781439340194</v>
      </c>
      <c r="F18" s="6">
        <f t="shared" si="1"/>
        <v>491.55781439340194</v>
      </c>
      <c r="G18" s="7">
        <f t="shared" si="3"/>
        <v>29985.026677997521</v>
      </c>
    </row>
    <row r="19" spans="2:7" x14ac:dyDescent="0.3">
      <c r="B19" s="5">
        <v>12</v>
      </c>
      <c r="C19" s="6">
        <f t="shared" si="4"/>
        <v>29985.026677997521</v>
      </c>
      <c r="D19" s="6">
        <f t="shared" si="0"/>
        <v>0</v>
      </c>
      <c r="E19" s="6">
        <f t="shared" si="2"/>
        <v>-499.75044463329203</v>
      </c>
      <c r="F19" s="6">
        <f t="shared" si="1"/>
        <v>499.75044463329203</v>
      </c>
      <c r="G19" s="7">
        <f t="shared" si="3"/>
        <v>30484.777122630814</v>
      </c>
    </row>
    <row r="20" spans="2:7" x14ac:dyDescent="0.3">
      <c r="B20" s="5">
        <v>13</v>
      </c>
      <c r="C20" s="6">
        <f t="shared" si="4"/>
        <v>30484.777122630814</v>
      </c>
      <c r="D20" s="6">
        <f t="shared" si="0"/>
        <v>0</v>
      </c>
      <c r="E20" s="6">
        <f t="shared" si="2"/>
        <v>-508.07961871051356</v>
      </c>
      <c r="F20" s="6">
        <f t="shared" si="1"/>
        <v>508.07961871051356</v>
      </c>
      <c r="G20" s="7">
        <f t="shared" si="3"/>
        <v>30992.856741341329</v>
      </c>
    </row>
    <row r="21" spans="2:7" x14ac:dyDescent="0.3">
      <c r="B21" s="5">
        <v>14</v>
      </c>
      <c r="C21" s="6">
        <f t="shared" si="4"/>
        <v>30992.856741341329</v>
      </c>
      <c r="D21" s="6">
        <f t="shared" si="0"/>
        <v>0</v>
      </c>
      <c r="E21" s="6">
        <f t="shared" si="2"/>
        <v>-516.54761235568878</v>
      </c>
      <c r="F21" s="6">
        <f t="shared" si="1"/>
        <v>516.54761235568878</v>
      </c>
      <c r="G21" s="7">
        <f t="shared" si="3"/>
        <v>31509.404353697017</v>
      </c>
    </row>
    <row r="22" spans="2:7" x14ac:dyDescent="0.3">
      <c r="B22" s="5">
        <v>15</v>
      </c>
      <c r="C22" s="6">
        <f t="shared" si="4"/>
        <v>31509.404353697017</v>
      </c>
      <c r="D22" s="6">
        <f t="shared" si="0"/>
        <v>0</v>
      </c>
      <c r="E22" s="6">
        <f t="shared" si="2"/>
        <v>-525.15673922828364</v>
      </c>
      <c r="F22" s="6">
        <f t="shared" si="1"/>
        <v>525.15673922828364</v>
      </c>
      <c r="G22" s="7">
        <f t="shared" si="3"/>
        <v>32034.561092925302</v>
      </c>
    </row>
    <row r="23" spans="2:7" x14ac:dyDescent="0.3">
      <c r="B23" s="5">
        <v>16</v>
      </c>
      <c r="C23" s="6">
        <f t="shared" si="4"/>
        <v>32034.561092925302</v>
      </c>
      <c r="D23" s="6">
        <f t="shared" si="0"/>
        <v>0</v>
      </c>
      <c r="E23" s="6">
        <f t="shared" si="2"/>
        <v>-533.90935154875501</v>
      </c>
      <c r="F23" s="6">
        <f t="shared" si="1"/>
        <v>533.90935154875501</v>
      </c>
      <c r="G23" s="7">
        <f t="shared" si="3"/>
        <v>32568.470444474056</v>
      </c>
    </row>
    <row r="24" spans="2:7" x14ac:dyDescent="0.3">
      <c r="B24" s="5">
        <v>17</v>
      </c>
      <c r="C24" s="6">
        <f t="shared" si="4"/>
        <v>32568.470444474056</v>
      </c>
      <c r="D24" s="6">
        <f t="shared" si="0"/>
        <v>0</v>
      </c>
      <c r="E24" s="6">
        <f t="shared" si="2"/>
        <v>-542.80784074123426</v>
      </c>
      <c r="F24" s="6">
        <f t="shared" si="1"/>
        <v>542.80784074123426</v>
      </c>
      <c r="G24" s="7">
        <f t="shared" si="3"/>
        <v>33111.278285215289</v>
      </c>
    </row>
    <row r="25" spans="2:7" ht="15" thickBot="1" x14ac:dyDescent="0.35">
      <c r="B25" s="8">
        <v>18</v>
      </c>
      <c r="C25" s="9">
        <f t="shared" si="4"/>
        <v>33111.278285215289</v>
      </c>
      <c r="D25" s="9">
        <f t="shared" si="0"/>
        <v>0</v>
      </c>
      <c r="E25" s="9">
        <f t="shared" si="2"/>
        <v>-551.85463808692145</v>
      </c>
      <c r="F25" s="9">
        <f t="shared" si="1"/>
        <v>551.85463808692145</v>
      </c>
      <c r="G25" s="10">
        <f t="shared" si="3"/>
        <v>33663.132923302212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</vt:i4>
      </vt:variant>
    </vt:vector>
  </HeadingPairs>
  <TitlesOfParts>
    <vt:vector size="3" baseType="lpstr">
      <vt:lpstr>Lening FastBanana</vt:lpstr>
      <vt:lpstr>Aflossing</vt:lpstr>
      <vt:lpstr>Rente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2016-08-08T18:11:12Z</dcterms:created>
  <dcterms:modified xsi:type="dcterms:W3CDTF">2017-02-14T09:03:47Z</dcterms:modified>
</cp:coreProperties>
</file>