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3.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filterPrivacy="1"/>
  <bookViews>
    <workbookView xWindow="0" yWindow="0" windowWidth="30720" windowHeight="12850" tabRatio="690" firstSheet="1" activeTab="2"/>
  </bookViews>
  <sheets>
    <sheet name="Verkoop per product" sheetId="1" r:id="rId1"/>
    <sheet name="Blad1" sheetId="2" r:id="rId2"/>
    <sheet name="Draaitabel2" sheetId="3" r:id="rId3"/>
    <sheet name="Draaitabel3" sheetId="4" r:id="rId4"/>
  </sheets>
  <definedNames>
    <definedName name="Slicer_Team">#N/A</definedName>
  </definedNames>
  <calcPr calcId="162913"/>
  <pivotCaches>
    <pivotCache cacheId="1" r:id="rId5"/>
  </pivotCaches>
  <extLst>
    <ext xmlns:x14="http://schemas.microsoft.com/office/spreadsheetml/2009/9/main" uri="{BBE1A952-AA13-448e-AADC-164F8A28A991}">
      <x14:slicerCaches>
        <x14:slicerCache r:id="rId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1" l="1"/>
  <c r="G5" i="1" l="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321" i="1"/>
  <c r="G322" i="1"/>
  <c r="G323" i="1"/>
  <c r="G324" i="1"/>
  <c r="G325" i="1"/>
  <c r="G326" i="1"/>
  <c r="G327" i="1"/>
  <c r="G328" i="1"/>
  <c r="G329" i="1"/>
  <c r="G330" i="1"/>
  <c r="G331" i="1"/>
  <c r="G332" i="1"/>
  <c r="G333" i="1"/>
  <c r="G334" i="1"/>
  <c r="G335" i="1"/>
  <c r="G336" i="1"/>
  <c r="G337" i="1"/>
  <c r="G338" i="1"/>
  <c r="G339" i="1"/>
  <c r="G340" i="1"/>
  <c r="G341" i="1"/>
  <c r="G342" i="1"/>
  <c r="G343" i="1"/>
  <c r="G344" i="1"/>
  <c r="G345" i="1"/>
  <c r="G346" i="1"/>
  <c r="G347" i="1"/>
  <c r="G348" i="1"/>
  <c r="G349" i="1"/>
  <c r="G350" i="1"/>
  <c r="G351" i="1"/>
  <c r="G352" i="1"/>
  <c r="G353" i="1"/>
  <c r="G354" i="1"/>
  <c r="G355" i="1"/>
  <c r="G356" i="1"/>
  <c r="G357" i="1"/>
  <c r="G358" i="1"/>
  <c r="G359" i="1"/>
  <c r="G360" i="1"/>
  <c r="G361" i="1"/>
  <c r="G362" i="1"/>
  <c r="G363" i="1"/>
  <c r="G364" i="1"/>
  <c r="G365" i="1"/>
  <c r="G366" i="1"/>
  <c r="G367" i="1"/>
  <c r="G368" i="1"/>
  <c r="G369" i="1"/>
  <c r="G370" i="1"/>
  <c r="G371" i="1"/>
  <c r="G372" i="1"/>
  <c r="G373" i="1"/>
  <c r="G374" i="1"/>
  <c r="G375" i="1"/>
  <c r="G376" i="1"/>
  <c r="G377" i="1"/>
  <c r="G378" i="1"/>
  <c r="G379" i="1"/>
  <c r="G380" i="1"/>
  <c r="G381" i="1"/>
  <c r="G382" i="1"/>
  <c r="G383" i="1"/>
  <c r="G384" i="1"/>
  <c r="G385" i="1"/>
  <c r="G386" i="1"/>
  <c r="G387" i="1"/>
  <c r="G388" i="1"/>
  <c r="G389" i="1"/>
  <c r="G390" i="1"/>
  <c r="G391" i="1"/>
  <c r="G392" i="1"/>
  <c r="G393" i="1"/>
  <c r="G394" i="1"/>
  <c r="G395" i="1"/>
  <c r="G396" i="1"/>
  <c r="G397" i="1"/>
  <c r="G398" i="1"/>
  <c r="G399" i="1"/>
  <c r="G400" i="1"/>
  <c r="G401" i="1"/>
  <c r="G402" i="1"/>
  <c r="G403" i="1"/>
  <c r="G404" i="1"/>
  <c r="G405" i="1"/>
  <c r="G406" i="1"/>
  <c r="G407" i="1"/>
  <c r="G408" i="1"/>
  <c r="G409" i="1"/>
  <c r="G410" i="1"/>
  <c r="G411" i="1"/>
  <c r="G412" i="1"/>
  <c r="G413" i="1"/>
  <c r="G414" i="1"/>
  <c r="G415" i="1"/>
  <c r="G416" i="1"/>
  <c r="G417" i="1"/>
  <c r="G418" i="1"/>
  <c r="G419" i="1"/>
  <c r="G420" i="1"/>
  <c r="G421" i="1"/>
  <c r="G422" i="1"/>
  <c r="G423" i="1"/>
  <c r="G424" i="1"/>
  <c r="G425" i="1"/>
  <c r="G426" i="1"/>
  <c r="G427" i="1"/>
  <c r="G428" i="1"/>
  <c r="G429" i="1"/>
  <c r="G430" i="1"/>
  <c r="G431" i="1"/>
  <c r="G432" i="1"/>
  <c r="G433" i="1"/>
  <c r="G434" i="1"/>
  <c r="G435" i="1"/>
  <c r="G436" i="1"/>
  <c r="G437" i="1"/>
  <c r="G438" i="1"/>
  <c r="G439" i="1"/>
  <c r="G440" i="1"/>
  <c r="G441" i="1"/>
  <c r="G442" i="1"/>
  <c r="G443" i="1"/>
  <c r="G444" i="1"/>
  <c r="G445" i="1"/>
  <c r="G446" i="1"/>
  <c r="G447" i="1"/>
  <c r="G448" i="1"/>
  <c r="G449" i="1"/>
  <c r="G450" i="1"/>
  <c r="G451" i="1"/>
  <c r="G452" i="1"/>
  <c r="G453" i="1"/>
  <c r="G454" i="1"/>
  <c r="G455" i="1"/>
  <c r="G456" i="1"/>
  <c r="G457" i="1"/>
  <c r="G458" i="1"/>
  <c r="G459" i="1"/>
  <c r="G460" i="1"/>
  <c r="G461" i="1"/>
  <c r="G462" i="1"/>
  <c r="G463" i="1"/>
  <c r="G464" i="1"/>
  <c r="G465" i="1"/>
  <c r="G466" i="1"/>
  <c r="G467" i="1"/>
  <c r="G468" i="1"/>
  <c r="G469" i="1"/>
  <c r="G470" i="1"/>
  <c r="G471" i="1"/>
  <c r="G472" i="1"/>
  <c r="G473" i="1"/>
  <c r="G474" i="1"/>
  <c r="G475" i="1"/>
  <c r="G476" i="1"/>
  <c r="G477" i="1"/>
  <c r="G478" i="1"/>
  <c r="G479" i="1"/>
  <c r="G480" i="1"/>
  <c r="G481" i="1"/>
  <c r="G482" i="1"/>
  <c r="G483" i="1"/>
  <c r="G484" i="1"/>
  <c r="G485" i="1"/>
  <c r="G486" i="1"/>
  <c r="G487" i="1"/>
  <c r="G488" i="1"/>
  <c r="G489" i="1"/>
  <c r="G490" i="1"/>
  <c r="G491" i="1"/>
  <c r="G492" i="1"/>
  <c r="G493" i="1"/>
  <c r="G494" i="1"/>
  <c r="G495" i="1"/>
  <c r="G496" i="1"/>
  <c r="G497" i="1"/>
  <c r="G498" i="1"/>
  <c r="G499" i="1"/>
  <c r="G500" i="1"/>
  <c r="G501" i="1"/>
  <c r="G502" i="1"/>
  <c r="G503" i="1"/>
  <c r="G504" i="1"/>
  <c r="G505" i="1"/>
  <c r="G506" i="1"/>
  <c r="G507" i="1"/>
  <c r="G508" i="1"/>
  <c r="G509" i="1"/>
  <c r="G510" i="1"/>
  <c r="G511" i="1"/>
  <c r="G512" i="1"/>
  <c r="G513" i="1"/>
  <c r="G514" i="1"/>
  <c r="G515" i="1"/>
  <c r="G516" i="1"/>
  <c r="G517" i="1"/>
  <c r="G518" i="1"/>
  <c r="G519" i="1"/>
  <c r="G520" i="1"/>
  <c r="G521" i="1"/>
  <c r="G522" i="1"/>
  <c r="G523" i="1"/>
  <c r="G524" i="1"/>
  <c r="G525" i="1"/>
  <c r="G526" i="1"/>
  <c r="G527" i="1"/>
  <c r="G528" i="1"/>
  <c r="G529" i="1"/>
  <c r="G530" i="1"/>
  <c r="G531" i="1"/>
  <c r="G532" i="1"/>
  <c r="G533" i="1"/>
  <c r="G534" i="1"/>
  <c r="G535" i="1"/>
  <c r="G536" i="1"/>
  <c r="G537" i="1"/>
  <c r="G538" i="1"/>
  <c r="G539" i="1"/>
  <c r="G540" i="1"/>
  <c r="G541" i="1"/>
  <c r="G542" i="1"/>
  <c r="G543" i="1"/>
  <c r="G544" i="1"/>
  <c r="G545" i="1"/>
  <c r="G546" i="1"/>
  <c r="G547" i="1"/>
  <c r="G548" i="1"/>
  <c r="G549" i="1"/>
  <c r="G550" i="1"/>
  <c r="G551" i="1"/>
  <c r="G552" i="1"/>
  <c r="G553" i="1"/>
  <c r="G554" i="1"/>
  <c r="G555" i="1"/>
  <c r="G556" i="1"/>
  <c r="G557" i="1"/>
  <c r="G558" i="1"/>
  <c r="G559" i="1"/>
  <c r="G560" i="1"/>
  <c r="G561" i="1"/>
  <c r="G562" i="1"/>
  <c r="G563" i="1"/>
  <c r="G564" i="1"/>
  <c r="G565" i="1"/>
  <c r="G566" i="1"/>
  <c r="G567" i="1"/>
  <c r="G568" i="1"/>
  <c r="G569" i="1"/>
  <c r="G570" i="1"/>
  <c r="G571" i="1"/>
  <c r="G572" i="1"/>
  <c r="G573" i="1"/>
  <c r="G574" i="1"/>
  <c r="G575" i="1"/>
  <c r="G576" i="1"/>
  <c r="G577" i="1"/>
  <c r="G578" i="1"/>
  <c r="G579" i="1"/>
  <c r="G580" i="1"/>
  <c r="G581" i="1"/>
  <c r="G582" i="1"/>
  <c r="G583" i="1"/>
  <c r="G584" i="1"/>
  <c r="G585" i="1"/>
  <c r="G586" i="1"/>
  <c r="G587" i="1"/>
  <c r="G588" i="1"/>
  <c r="G589" i="1"/>
  <c r="G590" i="1"/>
  <c r="G591" i="1"/>
  <c r="G592" i="1"/>
  <c r="G593" i="1"/>
  <c r="G594" i="1"/>
  <c r="G595" i="1"/>
  <c r="G596" i="1"/>
  <c r="G597" i="1"/>
  <c r="G598" i="1"/>
  <c r="G599" i="1"/>
  <c r="G600" i="1"/>
  <c r="G601" i="1"/>
  <c r="G602" i="1"/>
  <c r="G603" i="1"/>
  <c r="G604" i="1"/>
  <c r="G605" i="1"/>
  <c r="G606" i="1"/>
  <c r="G607" i="1"/>
  <c r="G608" i="1"/>
  <c r="G609" i="1"/>
  <c r="G610" i="1"/>
  <c r="G611" i="1"/>
  <c r="G612" i="1"/>
  <c r="G613" i="1"/>
  <c r="G614" i="1"/>
  <c r="G615" i="1"/>
  <c r="G616" i="1"/>
  <c r="G617" i="1"/>
  <c r="G618" i="1"/>
  <c r="G619" i="1"/>
  <c r="G620" i="1"/>
  <c r="G621" i="1"/>
  <c r="G622" i="1"/>
  <c r="G623" i="1"/>
  <c r="G624" i="1"/>
  <c r="G625" i="1"/>
  <c r="G626" i="1"/>
  <c r="G627" i="1"/>
  <c r="G628" i="1"/>
  <c r="G629" i="1"/>
  <c r="G630" i="1"/>
  <c r="G631" i="1"/>
  <c r="G632" i="1"/>
  <c r="G633" i="1"/>
  <c r="G634" i="1"/>
  <c r="G635" i="1"/>
  <c r="G636" i="1"/>
  <c r="G637" i="1"/>
  <c r="G638" i="1"/>
  <c r="G639" i="1"/>
  <c r="G640" i="1"/>
  <c r="G641" i="1"/>
  <c r="G642" i="1"/>
  <c r="G643" i="1"/>
  <c r="G644" i="1"/>
  <c r="G645" i="1"/>
  <c r="G646" i="1"/>
  <c r="G647" i="1"/>
  <c r="G648" i="1"/>
  <c r="G649" i="1"/>
  <c r="G650" i="1"/>
  <c r="G651" i="1"/>
  <c r="G652" i="1"/>
  <c r="G653" i="1"/>
  <c r="G654" i="1"/>
  <c r="G655" i="1"/>
  <c r="G656" i="1"/>
  <c r="G657" i="1"/>
  <c r="G658" i="1"/>
  <c r="G659" i="1"/>
  <c r="G660" i="1"/>
  <c r="G661" i="1"/>
  <c r="G662" i="1"/>
  <c r="G663" i="1"/>
  <c r="G664" i="1"/>
  <c r="G665" i="1"/>
  <c r="G666" i="1"/>
  <c r="G667" i="1"/>
  <c r="G668" i="1"/>
  <c r="G669" i="1"/>
  <c r="G670" i="1"/>
  <c r="G671" i="1"/>
  <c r="G672" i="1"/>
  <c r="G673" i="1"/>
  <c r="G674" i="1"/>
  <c r="G675" i="1"/>
  <c r="G676" i="1"/>
  <c r="G677" i="1"/>
  <c r="G678" i="1"/>
  <c r="G679" i="1"/>
  <c r="G680" i="1"/>
  <c r="G681" i="1"/>
  <c r="G682" i="1"/>
  <c r="G683" i="1"/>
  <c r="G684" i="1"/>
  <c r="G685" i="1"/>
  <c r="G686" i="1"/>
  <c r="G687" i="1"/>
  <c r="G688" i="1"/>
  <c r="G689" i="1"/>
  <c r="G690" i="1"/>
  <c r="G691" i="1"/>
  <c r="G692" i="1"/>
  <c r="G693" i="1"/>
  <c r="G694" i="1"/>
  <c r="G695" i="1"/>
  <c r="G696" i="1"/>
  <c r="G697" i="1"/>
  <c r="G698" i="1"/>
  <c r="G699" i="1"/>
  <c r="G700" i="1"/>
  <c r="G701" i="1"/>
  <c r="G702" i="1"/>
  <c r="G703" i="1"/>
  <c r="G704" i="1"/>
  <c r="G705" i="1"/>
  <c r="G706" i="1"/>
  <c r="G707" i="1"/>
  <c r="G708" i="1"/>
  <c r="G709" i="1"/>
  <c r="G710" i="1"/>
  <c r="G711" i="1"/>
  <c r="G712" i="1"/>
  <c r="G713" i="1"/>
  <c r="G714" i="1"/>
  <c r="G715" i="1"/>
  <c r="G716" i="1"/>
  <c r="G717" i="1"/>
  <c r="G718" i="1"/>
  <c r="G719" i="1"/>
  <c r="G720" i="1"/>
  <c r="G721" i="1"/>
  <c r="G722" i="1"/>
  <c r="G723" i="1"/>
  <c r="G724" i="1"/>
  <c r="G725" i="1"/>
  <c r="G726" i="1"/>
  <c r="G727" i="1"/>
  <c r="G728" i="1"/>
  <c r="G729" i="1"/>
  <c r="G730" i="1"/>
  <c r="G731" i="1"/>
  <c r="G732" i="1"/>
  <c r="G733" i="1"/>
  <c r="G734" i="1"/>
  <c r="G735" i="1"/>
  <c r="G736" i="1"/>
  <c r="G737" i="1"/>
  <c r="G738" i="1"/>
  <c r="G739" i="1"/>
  <c r="G740" i="1"/>
  <c r="G741" i="1"/>
  <c r="G742" i="1"/>
  <c r="G743" i="1"/>
  <c r="G744" i="1"/>
  <c r="G745" i="1"/>
  <c r="G746" i="1"/>
  <c r="G747" i="1"/>
  <c r="G748" i="1"/>
  <c r="G749" i="1"/>
  <c r="G750" i="1"/>
  <c r="G751" i="1"/>
  <c r="G752" i="1"/>
  <c r="G753" i="1"/>
  <c r="G754" i="1"/>
  <c r="G755" i="1"/>
  <c r="G756" i="1"/>
  <c r="G757" i="1"/>
  <c r="G758" i="1"/>
  <c r="G759" i="1"/>
  <c r="G760" i="1"/>
  <c r="G761" i="1"/>
  <c r="G762" i="1"/>
  <c r="G763" i="1"/>
  <c r="G764" i="1"/>
  <c r="G765" i="1"/>
  <c r="G766" i="1"/>
  <c r="G767" i="1"/>
  <c r="G768" i="1"/>
  <c r="G769" i="1"/>
  <c r="G770" i="1"/>
  <c r="G771" i="1"/>
  <c r="G772" i="1"/>
  <c r="G773" i="1"/>
  <c r="G774" i="1"/>
  <c r="G775" i="1"/>
  <c r="G776" i="1"/>
  <c r="G777" i="1"/>
  <c r="G778" i="1"/>
  <c r="G779" i="1"/>
  <c r="G780" i="1"/>
  <c r="G781" i="1"/>
  <c r="G782" i="1"/>
  <c r="G783" i="1"/>
  <c r="G784" i="1"/>
  <c r="G785" i="1"/>
  <c r="G786" i="1"/>
  <c r="G787" i="1"/>
  <c r="G788" i="1"/>
  <c r="G789" i="1"/>
  <c r="G790" i="1"/>
  <c r="G791" i="1"/>
  <c r="G792" i="1"/>
  <c r="G793" i="1"/>
  <c r="G794" i="1"/>
  <c r="G795" i="1"/>
  <c r="G796" i="1"/>
  <c r="G797" i="1"/>
  <c r="G798" i="1"/>
  <c r="G799" i="1"/>
  <c r="G800" i="1"/>
  <c r="G801" i="1"/>
  <c r="G802" i="1"/>
  <c r="G803" i="1"/>
  <c r="G804" i="1"/>
  <c r="G805" i="1"/>
  <c r="G806" i="1"/>
  <c r="G807" i="1"/>
  <c r="G808" i="1"/>
  <c r="G809" i="1"/>
  <c r="G810" i="1"/>
  <c r="G811" i="1"/>
  <c r="G812" i="1"/>
  <c r="G813" i="1"/>
  <c r="G814" i="1"/>
  <c r="G815" i="1"/>
  <c r="G816" i="1"/>
  <c r="G817" i="1"/>
  <c r="G818" i="1"/>
  <c r="G819" i="1"/>
  <c r="G820" i="1"/>
  <c r="G821" i="1"/>
  <c r="G822" i="1"/>
  <c r="G823" i="1"/>
  <c r="G824" i="1"/>
  <c r="G825" i="1"/>
  <c r="G826" i="1"/>
  <c r="G827" i="1"/>
  <c r="G828" i="1"/>
  <c r="G829" i="1"/>
  <c r="G830" i="1"/>
  <c r="G831" i="1"/>
  <c r="G832" i="1"/>
  <c r="G833" i="1"/>
  <c r="G834" i="1"/>
  <c r="G835" i="1"/>
  <c r="G836" i="1"/>
  <c r="G837" i="1"/>
  <c r="G838" i="1"/>
  <c r="G839" i="1"/>
  <c r="G840" i="1"/>
  <c r="G841" i="1"/>
  <c r="G842" i="1"/>
  <c r="G843" i="1"/>
  <c r="G844" i="1"/>
  <c r="G845" i="1"/>
  <c r="G846" i="1"/>
  <c r="G847" i="1"/>
  <c r="G848" i="1"/>
  <c r="G849" i="1"/>
  <c r="G850" i="1"/>
  <c r="G851" i="1"/>
  <c r="G852" i="1"/>
  <c r="G853" i="1"/>
  <c r="G854" i="1"/>
  <c r="G855" i="1"/>
  <c r="G856" i="1"/>
  <c r="G857" i="1"/>
  <c r="G858" i="1"/>
  <c r="G859" i="1"/>
  <c r="G860" i="1"/>
  <c r="G861" i="1"/>
  <c r="G862" i="1"/>
  <c r="G863" i="1"/>
  <c r="G864" i="1"/>
  <c r="G865" i="1"/>
  <c r="G866" i="1"/>
  <c r="G867" i="1"/>
  <c r="G868" i="1"/>
  <c r="G869" i="1"/>
  <c r="G870" i="1"/>
  <c r="G871" i="1"/>
  <c r="G872" i="1"/>
  <c r="G873" i="1"/>
  <c r="G874" i="1"/>
  <c r="G875" i="1"/>
  <c r="G876" i="1"/>
  <c r="G877" i="1"/>
  <c r="G878" i="1"/>
  <c r="G879" i="1"/>
  <c r="G880" i="1"/>
  <c r="G881" i="1"/>
  <c r="G882" i="1"/>
  <c r="G883" i="1"/>
  <c r="G884" i="1"/>
  <c r="G885" i="1"/>
  <c r="G886" i="1"/>
  <c r="G887" i="1"/>
  <c r="G888" i="1"/>
  <c r="G889" i="1"/>
  <c r="G890" i="1"/>
  <c r="G891" i="1"/>
  <c r="G892" i="1"/>
  <c r="G893" i="1"/>
  <c r="G894" i="1"/>
  <c r="G895" i="1"/>
  <c r="G896" i="1"/>
  <c r="G897" i="1"/>
  <c r="G898" i="1"/>
  <c r="G899" i="1"/>
  <c r="G900" i="1"/>
  <c r="G901" i="1"/>
  <c r="G902" i="1"/>
  <c r="G903" i="1"/>
  <c r="G904" i="1"/>
  <c r="G905" i="1"/>
  <c r="G906" i="1"/>
  <c r="G907" i="1"/>
  <c r="G908" i="1"/>
  <c r="G909" i="1"/>
  <c r="G910" i="1"/>
  <c r="G911" i="1"/>
  <c r="G912" i="1"/>
  <c r="G913" i="1"/>
  <c r="G914" i="1"/>
  <c r="G915" i="1"/>
  <c r="G916" i="1"/>
  <c r="G917" i="1"/>
  <c r="G918" i="1"/>
  <c r="G919" i="1"/>
  <c r="G920" i="1"/>
  <c r="G921" i="1"/>
  <c r="G922" i="1"/>
  <c r="G923" i="1"/>
  <c r="G924" i="1"/>
  <c r="G925" i="1"/>
  <c r="G926" i="1"/>
  <c r="G927" i="1"/>
  <c r="G928" i="1"/>
  <c r="G929" i="1"/>
  <c r="G930" i="1"/>
  <c r="G931" i="1"/>
  <c r="G932" i="1"/>
  <c r="G933" i="1"/>
  <c r="G934" i="1"/>
  <c r="G935" i="1"/>
  <c r="G936" i="1"/>
  <c r="G937" i="1"/>
  <c r="G938" i="1"/>
  <c r="G939" i="1"/>
  <c r="G940" i="1"/>
  <c r="G941" i="1"/>
  <c r="G942" i="1"/>
  <c r="G943" i="1"/>
  <c r="G944" i="1"/>
  <c r="G945" i="1"/>
  <c r="G946" i="1"/>
  <c r="G947" i="1"/>
  <c r="G948" i="1"/>
  <c r="G949" i="1"/>
  <c r="G950" i="1"/>
  <c r="G951" i="1"/>
  <c r="G952" i="1"/>
  <c r="G953" i="1"/>
  <c r="G954" i="1"/>
  <c r="G955" i="1"/>
  <c r="G956" i="1"/>
  <c r="G957" i="1"/>
  <c r="G958" i="1"/>
  <c r="G959" i="1"/>
  <c r="G960" i="1"/>
  <c r="G961" i="1"/>
  <c r="G962" i="1"/>
  <c r="G963" i="1"/>
  <c r="G964" i="1"/>
  <c r="G965" i="1"/>
  <c r="G966" i="1"/>
  <c r="G967" i="1"/>
  <c r="G968" i="1"/>
  <c r="G969" i="1"/>
  <c r="G970" i="1"/>
  <c r="G971" i="1"/>
  <c r="G972" i="1"/>
  <c r="G973" i="1"/>
  <c r="G974" i="1"/>
  <c r="G975" i="1"/>
  <c r="G976" i="1"/>
  <c r="G977" i="1"/>
  <c r="G978" i="1"/>
  <c r="G979" i="1"/>
  <c r="G980" i="1"/>
  <c r="G981" i="1"/>
  <c r="G982" i="1"/>
  <c r="G983" i="1"/>
  <c r="G984" i="1"/>
  <c r="G985" i="1"/>
  <c r="G986" i="1"/>
  <c r="G987" i="1"/>
  <c r="G988" i="1"/>
  <c r="G989" i="1"/>
  <c r="G990" i="1"/>
  <c r="G991" i="1"/>
  <c r="G992" i="1"/>
  <c r="G993" i="1"/>
  <c r="G994" i="1"/>
  <c r="G995" i="1"/>
  <c r="G996" i="1"/>
  <c r="G997" i="1"/>
  <c r="G998" i="1"/>
  <c r="G999" i="1"/>
  <c r="G1000" i="1"/>
  <c r="G1001" i="1"/>
  <c r="G1002" i="1"/>
  <c r="G1003" i="1"/>
  <c r="G1004" i="1"/>
  <c r="G1005" i="1"/>
  <c r="G1006" i="1"/>
  <c r="G1007" i="1"/>
  <c r="G1008" i="1"/>
  <c r="G1009" i="1"/>
  <c r="G1010" i="1"/>
  <c r="G1011" i="1"/>
  <c r="G1012" i="1"/>
  <c r="G1013" i="1"/>
  <c r="G1014" i="1"/>
  <c r="G1015" i="1"/>
  <c r="G1016" i="1"/>
  <c r="G1017" i="1"/>
  <c r="G1018" i="1"/>
  <c r="G1019" i="1"/>
  <c r="G1020" i="1"/>
  <c r="G1021" i="1"/>
  <c r="G1022" i="1"/>
  <c r="G1023" i="1"/>
  <c r="G1024" i="1"/>
  <c r="G1025" i="1"/>
  <c r="G1026" i="1"/>
  <c r="G1027" i="1"/>
  <c r="G1028" i="1"/>
  <c r="G1029" i="1"/>
  <c r="G1030" i="1"/>
  <c r="G1031" i="1"/>
  <c r="G1032" i="1"/>
  <c r="G1033" i="1"/>
  <c r="G1034" i="1"/>
  <c r="G1035" i="1"/>
  <c r="G1036" i="1"/>
  <c r="G1037" i="1"/>
  <c r="G1038" i="1"/>
  <c r="G1039" i="1"/>
  <c r="G1040" i="1"/>
  <c r="G1041" i="1"/>
  <c r="G1042" i="1"/>
  <c r="G1043" i="1"/>
  <c r="G1044" i="1"/>
  <c r="G1045" i="1"/>
  <c r="G1046" i="1"/>
  <c r="G1047" i="1"/>
  <c r="G1048" i="1"/>
  <c r="G1049" i="1"/>
  <c r="G1050" i="1"/>
  <c r="G1051" i="1"/>
  <c r="G1052" i="1"/>
  <c r="G1053" i="1"/>
  <c r="G1054" i="1"/>
  <c r="G1055" i="1"/>
  <c r="G1056" i="1"/>
  <c r="G1057" i="1"/>
  <c r="G1058" i="1"/>
  <c r="G1059" i="1"/>
  <c r="G1060" i="1"/>
  <c r="G1061" i="1"/>
  <c r="G1062" i="1"/>
  <c r="G1063" i="1"/>
  <c r="G1064" i="1"/>
  <c r="G1065" i="1"/>
  <c r="G1066" i="1"/>
  <c r="G1067" i="1"/>
  <c r="G1068" i="1"/>
  <c r="G1069" i="1"/>
  <c r="G1070" i="1"/>
  <c r="G1071" i="1"/>
  <c r="G1072" i="1"/>
  <c r="G1073" i="1"/>
  <c r="G1074" i="1"/>
  <c r="G1075" i="1"/>
  <c r="G1076" i="1"/>
  <c r="G1077" i="1"/>
  <c r="G1078" i="1"/>
  <c r="G1079" i="1"/>
  <c r="G1080" i="1"/>
  <c r="G1081" i="1"/>
  <c r="G1082" i="1"/>
  <c r="G1083" i="1"/>
  <c r="G1084" i="1"/>
  <c r="G1085" i="1"/>
  <c r="G1086" i="1"/>
  <c r="G4" i="1"/>
  <c r="B2" i="1"/>
  <c r="C61" i="1" l="1"/>
  <c r="C232" i="1"/>
  <c r="C317" i="1"/>
  <c r="C376" i="1"/>
  <c r="C419" i="1"/>
  <c r="C456" i="1"/>
  <c r="C481" i="1"/>
  <c r="C502" i="1"/>
  <c r="C524" i="1"/>
  <c r="C545" i="1"/>
  <c r="C566" i="1"/>
  <c r="C588" i="1"/>
  <c r="C604" i="1"/>
  <c r="C620" i="1"/>
  <c r="C636" i="1"/>
  <c r="C652" i="1"/>
  <c r="C668" i="1"/>
  <c r="C684" i="1"/>
  <c r="C700" i="1"/>
  <c r="C716" i="1"/>
  <c r="C732" i="1"/>
  <c r="C748" i="1"/>
  <c r="C764" i="1"/>
  <c r="C780" i="1"/>
  <c r="C796" i="1"/>
  <c r="C812" i="1"/>
  <c r="C828" i="1"/>
  <c r="C844" i="1"/>
  <c r="C860" i="1"/>
  <c r="C876" i="1"/>
  <c r="C892" i="1"/>
  <c r="C908" i="1"/>
  <c r="C924" i="1"/>
  <c r="C940" i="1"/>
  <c r="C956" i="1"/>
  <c r="C972" i="1"/>
  <c r="C988" i="1"/>
  <c r="C1004" i="1"/>
  <c r="C1020" i="1"/>
  <c r="C1036" i="1"/>
  <c r="C1052" i="1"/>
  <c r="C1064" i="1"/>
  <c r="C1073" i="1"/>
  <c r="C1081" i="1"/>
  <c r="C979" i="1"/>
  <c r="C1027" i="1"/>
  <c r="C1057" i="1"/>
  <c r="C1068" i="1"/>
  <c r="C1084" i="1"/>
  <c r="C147" i="1"/>
  <c r="C440" i="1"/>
  <c r="C492" i="1"/>
  <c r="C534" i="1"/>
  <c r="C577" i="1"/>
  <c r="C612" i="1"/>
  <c r="C644" i="1"/>
  <c r="C676" i="1"/>
  <c r="C708" i="1"/>
  <c r="C740" i="1"/>
  <c r="C772" i="1"/>
  <c r="C804" i="1"/>
  <c r="C836" i="1"/>
  <c r="C868" i="1"/>
  <c r="C900" i="1"/>
  <c r="C932" i="1"/>
  <c r="C964" i="1"/>
  <c r="C996" i="1"/>
  <c r="C1028" i="1"/>
  <c r="C1059" i="1"/>
  <c r="C1069" i="1"/>
  <c r="C1085" i="1"/>
  <c r="C312" i="1"/>
  <c r="C416" i="1"/>
  <c r="C480" i="1"/>
  <c r="C522" i="1"/>
  <c r="C565" i="1"/>
  <c r="C603" i="1"/>
  <c r="C635" i="1"/>
  <c r="C667" i="1"/>
  <c r="C699" i="1"/>
  <c r="C731" i="1"/>
  <c r="C763" i="1"/>
  <c r="C795" i="1"/>
  <c r="C827" i="1"/>
  <c r="C859" i="1"/>
  <c r="C104" i="1"/>
  <c r="C269" i="1"/>
  <c r="C352" i="1"/>
  <c r="C395" i="1"/>
  <c r="C437" i="1"/>
  <c r="C469" i="1"/>
  <c r="C490" i="1"/>
  <c r="C512" i="1"/>
  <c r="C533" i="1"/>
  <c r="C554" i="1"/>
  <c r="C576" i="1"/>
  <c r="C595" i="1"/>
  <c r="C611" i="1"/>
  <c r="C627" i="1"/>
  <c r="C643" i="1"/>
  <c r="C659" i="1"/>
  <c r="C675" i="1"/>
  <c r="C691" i="1"/>
  <c r="C707" i="1"/>
  <c r="C723" i="1"/>
  <c r="C739" i="1"/>
  <c r="C755" i="1"/>
  <c r="C771" i="1"/>
  <c r="C787" i="1"/>
  <c r="C803" i="1"/>
  <c r="C819" i="1"/>
  <c r="C835" i="1"/>
  <c r="C851" i="1"/>
  <c r="C867" i="1"/>
  <c r="C883" i="1"/>
  <c r="C899" i="1"/>
  <c r="C915" i="1"/>
  <c r="C931" i="1"/>
  <c r="C947" i="1"/>
  <c r="C963" i="1"/>
  <c r="C995" i="1"/>
  <c r="C1011" i="1"/>
  <c r="C1043" i="1"/>
  <c r="C1076" i="1"/>
  <c r="C275" i="1"/>
  <c r="C355" i="1"/>
  <c r="C397" i="1"/>
  <c r="C470" i="1"/>
  <c r="C513" i="1"/>
  <c r="C556" i="1"/>
  <c r="C596" i="1"/>
  <c r="C628" i="1"/>
  <c r="C660" i="1"/>
  <c r="C692" i="1"/>
  <c r="C724" i="1"/>
  <c r="C756" i="1"/>
  <c r="C788" i="1"/>
  <c r="C820" i="1"/>
  <c r="C852" i="1"/>
  <c r="C884" i="1"/>
  <c r="C916" i="1"/>
  <c r="C948" i="1"/>
  <c r="C980" i="1"/>
  <c r="C1012" i="1"/>
  <c r="C1044" i="1"/>
  <c r="C1077" i="1"/>
  <c r="C189" i="1"/>
  <c r="C373" i="1"/>
  <c r="C454" i="1"/>
  <c r="C501" i="1"/>
  <c r="C544" i="1"/>
  <c r="C586" i="1"/>
  <c r="C619" i="1"/>
  <c r="C651" i="1"/>
  <c r="C683" i="1"/>
  <c r="C715" i="1"/>
  <c r="C747" i="1"/>
  <c r="C779" i="1"/>
  <c r="C811" i="1"/>
  <c r="C843" i="1"/>
  <c r="C875" i="1"/>
  <c r="C987" i="1"/>
  <c r="C1080" i="1"/>
  <c r="C1035" i="1"/>
  <c r="C971" i="1"/>
  <c r="C907" i="1"/>
  <c r="C1063" i="1"/>
  <c r="C1003" i="1"/>
  <c r="C939" i="1"/>
  <c r="C1051" i="1"/>
  <c r="C923" i="1"/>
  <c r="C1072" i="1"/>
  <c r="C1019" i="1"/>
  <c r="C955" i="1"/>
  <c r="C891" i="1"/>
  <c r="C5" i="1"/>
  <c r="C6" i="1"/>
  <c r="C10" i="1"/>
  <c r="C14" i="1"/>
  <c r="C18" i="1"/>
  <c r="C22" i="1"/>
  <c r="C26" i="1"/>
  <c r="C30" i="1"/>
  <c r="C34" i="1"/>
  <c r="C38" i="1"/>
  <c r="C42" i="1"/>
  <c r="C46" i="1"/>
  <c r="C50" i="1"/>
  <c r="C54" i="1"/>
  <c r="C58" i="1"/>
  <c r="C62" i="1"/>
  <c r="C66" i="1"/>
  <c r="C70" i="1"/>
  <c r="C74" i="1"/>
  <c r="C78" i="1"/>
  <c r="C82" i="1"/>
  <c r="C86" i="1"/>
  <c r="C90" i="1"/>
  <c r="C94" i="1"/>
  <c r="C98" i="1"/>
  <c r="C102" i="1"/>
  <c r="C106" i="1"/>
  <c r="C110" i="1"/>
  <c r="C114" i="1"/>
  <c r="C118" i="1"/>
  <c r="C122" i="1"/>
  <c r="C126" i="1"/>
  <c r="C130" i="1"/>
  <c r="C134" i="1"/>
  <c r="C138" i="1"/>
  <c r="C142" i="1"/>
  <c r="C146" i="1"/>
  <c r="C150" i="1"/>
  <c r="C154" i="1"/>
  <c r="C158" i="1"/>
  <c r="C162" i="1"/>
  <c r="C166" i="1"/>
  <c r="C170" i="1"/>
  <c r="C174" i="1"/>
  <c r="C178" i="1"/>
  <c r="C182" i="1"/>
  <c r="C186" i="1"/>
  <c r="C190" i="1"/>
  <c r="C194" i="1"/>
  <c r="C198" i="1"/>
  <c r="C202" i="1"/>
  <c r="C206" i="1"/>
  <c r="C210" i="1"/>
  <c r="C214" i="1"/>
  <c r="C218" i="1"/>
  <c r="C222" i="1"/>
  <c r="C226" i="1"/>
  <c r="C230" i="1"/>
  <c r="C234" i="1"/>
  <c r="C238" i="1"/>
  <c r="C242" i="1"/>
  <c r="C246" i="1"/>
  <c r="C250" i="1"/>
  <c r="C254" i="1"/>
  <c r="C258" i="1"/>
  <c r="C262" i="1"/>
  <c r="C266" i="1"/>
  <c r="C270" i="1"/>
  <c r="C274" i="1"/>
  <c r="C278" i="1"/>
  <c r="C282" i="1"/>
  <c r="C286" i="1"/>
  <c r="C290" i="1"/>
  <c r="C294" i="1"/>
  <c r="C298" i="1"/>
  <c r="C302" i="1"/>
  <c r="C306" i="1"/>
  <c r="C310" i="1"/>
  <c r="C314" i="1"/>
  <c r="C318" i="1"/>
  <c r="C322" i="1"/>
  <c r="C326" i="1"/>
  <c r="C330" i="1"/>
  <c r="C334" i="1"/>
  <c r="C338" i="1"/>
  <c r="C342" i="1"/>
  <c r="C7" i="1"/>
  <c r="C11" i="1"/>
  <c r="C15" i="1"/>
  <c r="C19" i="1"/>
  <c r="C23" i="1"/>
  <c r="C27" i="1"/>
  <c r="C31" i="1"/>
  <c r="C35" i="1"/>
  <c r="C39" i="1"/>
  <c r="C43" i="1"/>
  <c r="C8" i="1"/>
  <c r="C16" i="1"/>
  <c r="C24" i="1"/>
  <c r="C32" i="1"/>
  <c r="C40" i="1"/>
  <c r="C47" i="1"/>
  <c r="C52" i="1"/>
  <c r="C57" i="1"/>
  <c r="C63" i="1"/>
  <c r="C68" i="1"/>
  <c r="C73" i="1"/>
  <c r="C79" i="1"/>
  <c r="C84" i="1"/>
  <c r="C89" i="1"/>
  <c r="C95" i="1"/>
  <c r="C100" i="1"/>
  <c r="C105" i="1"/>
  <c r="C111" i="1"/>
  <c r="C116" i="1"/>
  <c r="C121" i="1"/>
  <c r="C127" i="1"/>
  <c r="C132" i="1"/>
  <c r="C137" i="1"/>
  <c r="C143" i="1"/>
  <c r="C148" i="1"/>
  <c r="C153" i="1"/>
  <c r="C159" i="1"/>
  <c r="C164" i="1"/>
  <c r="C169" i="1"/>
  <c r="C175" i="1"/>
  <c r="C180" i="1"/>
  <c r="C185" i="1"/>
  <c r="C191" i="1"/>
  <c r="C196" i="1"/>
  <c r="C201" i="1"/>
  <c r="C207" i="1"/>
  <c r="C212" i="1"/>
  <c r="C217" i="1"/>
  <c r="C223" i="1"/>
  <c r="C228" i="1"/>
  <c r="C233" i="1"/>
  <c r="C239" i="1"/>
  <c r="C244" i="1"/>
  <c r="C249" i="1"/>
  <c r="C255" i="1"/>
  <c r="C260" i="1"/>
  <c r="C265" i="1"/>
  <c r="C271" i="1"/>
  <c r="C276" i="1"/>
  <c r="C281" i="1"/>
  <c r="C287" i="1"/>
  <c r="C292" i="1"/>
  <c r="C297" i="1"/>
  <c r="C303" i="1"/>
  <c r="C308" i="1"/>
  <c r="C313" i="1"/>
  <c r="C319" i="1"/>
  <c r="C324" i="1"/>
  <c r="C329" i="1"/>
  <c r="C335" i="1"/>
  <c r="C340" i="1"/>
  <c r="C345" i="1"/>
  <c r="C349" i="1"/>
  <c r="C9" i="1"/>
  <c r="C17" i="1"/>
  <c r="C25" i="1"/>
  <c r="C33" i="1"/>
  <c r="C41" i="1"/>
  <c r="C48" i="1"/>
  <c r="C53" i="1"/>
  <c r="C59" i="1"/>
  <c r="C64" i="1"/>
  <c r="C69" i="1"/>
  <c r="C75" i="1"/>
  <c r="C80" i="1"/>
  <c r="C85" i="1"/>
  <c r="C91" i="1"/>
  <c r="C96" i="1"/>
  <c r="C101" i="1"/>
  <c r="C107" i="1"/>
  <c r="C112" i="1"/>
  <c r="C117" i="1"/>
  <c r="C123" i="1"/>
  <c r="C128" i="1"/>
  <c r="C133" i="1"/>
  <c r="C139" i="1"/>
  <c r="C144" i="1"/>
  <c r="C149" i="1"/>
  <c r="C155" i="1"/>
  <c r="C160" i="1"/>
  <c r="C165" i="1"/>
  <c r="C171" i="1"/>
  <c r="C176" i="1"/>
  <c r="C181" i="1"/>
  <c r="C187" i="1"/>
  <c r="C192" i="1"/>
  <c r="C197" i="1"/>
  <c r="C203" i="1"/>
  <c r="C208" i="1"/>
  <c r="C213" i="1"/>
  <c r="C219" i="1"/>
  <c r="C224" i="1"/>
  <c r="C229" i="1"/>
  <c r="C235" i="1"/>
  <c r="C240" i="1"/>
  <c r="C245" i="1"/>
  <c r="C251" i="1"/>
  <c r="C256" i="1"/>
  <c r="C261" i="1"/>
  <c r="C267" i="1"/>
  <c r="C272" i="1"/>
  <c r="C277" i="1"/>
  <c r="C283" i="1"/>
  <c r="C288" i="1"/>
  <c r="C293" i="1"/>
  <c r="C299" i="1"/>
  <c r="C304" i="1"/>
  <c r="C309" i="1"/>
  <c r="C315" i="1"/>
  <c r="C320" i="1"/>
  <c r="C325" i="1"/>
  <c r="C331" i="1"/>
  <c r="C336" i="1"/>
  <c r="C341" i="1"/>
  <c r="C346" i="1"/>
  <c r="C350" i="1"/>
  <c r="C354" i="1"/>
  <c r="C358" i="1"/>
  <c r="C362" i="1"/>
  <c r="C366" i="1"/>
  <c r="C370" i="1"/>
  <c r="C374" i="1"/>
  <c r="C378" i="1"/>
  <c r="C382" i="1"/>
  <c r="C386" i="1"/>
  <c r="C390" i="1"/>
  <c r="C394" i="1"/>
  <c r="C398" i="1"/>
  <c r="C402" i="1"/>
  <c r="C406" i="1"/>
  <c r="C410" i="1"/>
  <c r="C414" i="1"/>
  <c r="C418" i="1"/>
  <c r="C422" i="1"/>
  <c r="C426" i="1"/>
  <c r="C430" i="1"/>
  <c r="C434" i="1"/>
  <c r="C438" i="1"/>
  <c r="C12" i="1"/>
  <c r="C28" i="1"/>
  <c r="C44" i="1"/>
  <c r="C55" i="1"/>
  <c r="C65" i="1"/>
  <c r="C76" i="1"/>
  <c r="C87" i="1"/>
  <c r="C97" i="1"/>
  <c r="C108" i="1"/>
  <c r="C119" i="1"/>
  <c r="C129" i="1"/>
  <c r="C140" i="1"/>
  <c r="C151" i="1"/>
  <c r="C161" i="1"/>
  <c r="C172" i="1"/>
  <c r="C183" i="1"/>
  <c r="C193" i="1"/>
  <c r="C204" i="1"/>
  <c r="C215" i="1"/>
  <c r="C225" i="1"/>
  <c r="C236" i="1"/>
  <c r="C247" i="1"/>
  <c r="C257" i="1"/>
  <c r="C268" i="1"/>
  <c r="C279" i="1"/>
  <c r="C289" i="1"/>
  <c r="C300" i="1"/>
  <c r="C311" i="1"/>
  <c r="C321" i="1"/>
  <c r="C332" i="1"/>
  <c r="C343" i="1"/>
  <c r="C351" i="1"/>
  <c r="C356" i="1"/>
  <c r="C361" i="1"/>
  <c r="C367" i="1"/>
  <c r="C372" i="1"/>
  <c r="C377" i="1"/>
  <c r="C383" i="1"/>
  <c r="C388" i="1"/>
  <c r="C393" i="1"/>
  <c r="C399" i="1"/>
  <c r="C404" i="1"/>
  <c r="C409" i="1"/>
  <c r="C415" i="1"/>
  <c r="C420" i="1"/>
  <c r="C425" i="1"/>
  <c r="C431" i="1"/>
  <c r="C436" i="1"/>
  <c r="C441" i="1"/>
  <c r="C445" i="1"/>
  <c r="C449" i="1"/>
  <c r="C453" i="1"/>
  <c r="C457" i="1"/>
  <c r="C461" i="1"/>
  <c r="C465" i="1"/>
  <c r="C20" i="1"/>
  <c r="C36" i="1"/>
  <c r="C49" i="1"/>
  <c r="C60" i="1"/>
  <c r="C71" i="1"/>
  <c r="C81" i="1"/>
  <c r="C92" i="1"/>
  <c r="C103" i="1"/>
  <c r="C113" i="1"/>
  <c r="C124" i="1"/>
  <c r="C135" i="1"/>
  <c r="C145" i="1"/>
  <c r="C156" i="1"/>
  <c r="C167" i="1"/>
  <c r="C177" i="1"/>
  <c r="C188" i="1"/>
  <c r="C199" i="1"/>
  <c r="C209" i="1"/>
  <c r="C220" i="1"/>
  <c r="C231" i="1"/>
  <c r="C241" i="1"/>
  <c r="C252" i="1"/>
  <c r="C263" i="1"/>
  <c r="C273" i="1"/>
  <c r="C284" i="1"/>
  <c r="C295" i="1"/>
  <c r="C305" i="1"/>
  <c r="C316" i="1"/>
  <c r="C327" i="1"/>
  <c r="C337" i="1"/>
  <c r="C347" i="1"/>
  <c r="C353" i="1"/>
  <c r="C359" i="1"/>
  <c r="C364" i="1"/>
  <c r="C369" i="1"/>
  <c r="C375" i="1"/>
  <c r="C380" i="1"/>
  <c r="C385" i="1"/>
  <c r="C391" i="1"/>
  <c r="C396" i="1"/>
  <c r="C401" i="1"/>
  <c r="C407" i="1"/>
  <c r="C412" i="1"/>
  <c r="C417" i="1"/>
  <c r="C423" i="1"/>
  <c r="C428" i="1"/>
  <c r="C433" i="1"/>
  <c r="C439" i="1"/>
  <c r="C443" i="1"/>
  <c r="C447" i="1"/>
  <c r="C451" i="1"/>
  <c r="C455" i="1"/>
  <c r="C459" i="1"/>
  <c r="C463" i="1"/>
  <c r="C467" i="1"/>
  <c r="C471" i="1"/>
  <c r="C475" i="1"/>
  <c r="C479" i="1"/>
  <c r="C483" i="1"/>
  <c r="C487" i="1"/>
  <c r="C491" i="1"/>
  <c r="C495" i="1"/>
  <c r="C499" i="1"/>
  <c r="C503" i="1"/>
  <c r="C507" i="1"/>
  <c r="C511" i="1"/>
  <c r="C515" i="1"/>
  <c r="C519" i="1"/>
  <c r="C523" i="1"/>
  <c r="C527" i="1"/>
  <c r="C531" i="1"/>
  <c r="C535" i="1"/>
  <c r="C539" i="1"/>
  <c r="C543" i="1"/>
  <c r="C547" i="1"/>
  <c r="C551" i="1"/>
  <c r="C555" i="1"/>
  <c r="C559" i="1"/>
  <c r="C563" i="1"/>
  <c r="C567" i="1"/>
  <c r="C571" i="1"/>
  <c r="C575" i="1"/>
  <c r="C579" i="1"/>
  <c r="C583" i="1"/>
  <c r="C587" i="1"/>
  <c r="C13" i="1"/>
  <c r="C45" i="1"/>
  <c r="C67" i="1"/>
  <c r="C88" i="1"/>
  <c r="C109" i="1"/>
  <c r="C131" i="1"/>
  <c r="C152" i="1"/>
  <c r="C173" i="1"/>
  <c r="C195" i="1"/>
  <c r="C216" i="1"/>
  <c r="C237" i="1"/>
  <c r="C259" i="1"/>
  <c r="C280" i="1"/>
  <c r="C301" i="1"/>
  <c r="C323" i="1"/>
  <c r="C344" i="1"/>
  <c r="C357" i="1"/>
  <c r="C368" i="1"/>
  <c r="C379" i="1"/>
  <c r="C389" i="1"/>
  <c r="C400" i="1"/>
  <c r="C411" i="1"/>
  <c r="C421" i="1"/>
  <c r="C432" i="1"/>
  <c r="C442" i="1"/>
  <c r="C450" i="1"/>
  <c r="C458" i="1"/>
  <c r="C466" i="1"/>
  <c r="C472" i="1"/>
  <c r="C477" i="1"/>
  <c r="C482" i="1"/>
  <c r="C488" i="1"/>
  <c r="C493" i="1"/>
  <c r="C498" i="1"/>
  <c r="C504" i="1"/>
  <c r="C509" i="1"/>
  <c r="C514" i="1"/>
  <c r="C520" i="1"/>
  <c r="C525" i="1"/>
  <c r="C530" i="1"/>
  <c r="C536" i="1"/>
  <c r="C541" i="1"/>
  <c r="C546" i="1"/>
  <c r="C552" i="1"/>
  <c r="C557" i="1"/>
  <c r="C562" i="1"/>
  <c r="C568" i="1"/>
  <c r="C573" i="1"/>
  <c r="C578" i="1"/>
  <c r="C584" i="1"/>
  <c r="C589" i="1"/>
  <c r="C593" i="1"/>
  <c r="C597" i="1"/>
  <c r="C601" i="1"/>
  <c r="C605" i="1"/>
  <c r="C609" i="1"/>
  <c r="C613" i="1"/>
  <c r="C617" i="1"/>
  <c r="C621" i="1"/>
  <c r="C625" i="1"/>
  <c r="C629" i="1"/>
  <c r="C633" i="1"/>
  <c r="C637" i="1"/>
  <c r="C641" i="1"/>
  <c r="C645" i="1"/>
  <c r="C649" i="1"/>
  <c r="C653" i="1"/>
  <c r="C657" i="1"/>
  <c r="C661" i="1"/>
  <c r="C665" i="1"/>
  <c r="C669" i="1"/>
  <c r="C673" i="1"/>
  <c r="C677" i="1"/>
  <c r="C681" i="1"/>
  <c r="C685" i="1"/>
  <c r="C689" i="1"/>
  <c r="C693" i="1"/>
  <c r="C697" i="1"/>
  <c r="C701" i="1"/>
  <c r="C705" i="1"/>
  <c r="C709" i="1"/>
  <c r="C713" i="1"/>
  <c r="C717" i="1"/>
  <c r="C721" i="1"/>
  <c r="C725" i="1"/>
  <c r="C729" i="1"/>
  <c r="C733" i="1"/>
  <c r="C737" i="1"/>
  <c r="C741" i="1"/>
  <c r="C745" i="1"/>
  <c r="C749" i="1"/>
  <c r="C753" i="1"/>
  <c r="C757" i="1"/>
  <c r="C761" i="1"/>
  <c r="C765" i="1"/>
  <c r="C769" i="1"/>
  <c r="C773" i="1"/>
  <c r="C777" i="1"/>
  <c r="C781" i="1"/>
  <c r="C785" i="1"/>
  <c r="C789" i="1"/>
  <c r="C793" i="1"/>
  <c r="C797" i="1"/>
  <c r="C801" i="1"/>
  <c r="C805" i="1"/>
  <c r="C809" i="1"/>
  <c r="C813" i="1"/>
  <c r="C817" i="1"/>
  <c r="C821" i="1"/>
  <c r="C825" i="1"/>
  <c r="C829" i="1"/>
  <c r="C833" i="1"/>
  <c r="C837" i="1"/>
  <c r="C841" i="1"/>
  <c r="C845" i="1"/>
  <c r="C849" i="1"/>
  <c r="C853" i="1"/>
  <c r="C857" i="1"/>
  <c r="C861" i="1"/>
  <c r="C865" i="1"/>
  <c r="C869" i="1"/>
  <c r="C873" i="1"/>
  <c r="C877" i="1"/>
  <c r="C881" i="1"/>
  <c r="C885" i="1"/>
  <c r="C889" i="1"/>
  <c r="C893" i="1"/>
  <c r="C897" i="1"/>
  <c r="C901" i="1"/>
  <c r="C905" i="1"/>
  <c r="C909" i="1"/>
  <c r="C913" i="1"/>
  <c r="C917" i="1"/>
  <c r="C921" i="1"/>
  <c r="C925" i="1"/>
  <c r="C929" i="1"/>
  <c r="C933" i="1"/>
  <c r="C937" i="1"/>
  <c r="C941" i="1"/>
  <c r="C945" i="1"/>
  <c r="C949" i="1"/>
  <c r="C953" i="1"/>
  <c r="C957" i="1"/>
  <c r="C961" i="1"/>
  <c r="C965" i="1"/>
  <c r="C969" i="1"/>
  <c r="C973" i="1"/>
  <c r="C977" i="1"/>
  <c r="C981" i="1"/>
  <c r="C985" i="1"/>
  <c r="C989" i="1"/>
  <c r="C993" i="1"/>
  <c r="C997" i="1"/>
  <c r="C1001" i="1"/>
  <c r="C1005" i="1"/>
  <c r="C1009" i="1"/>
  <c r="C1013" i="1"/>
  <c r="C1017" i="1"/>
  <c r="C1021" i="1"/>
  <c r="C1025" i="1"/>
  <c r="C1029" i="1"/>
  <c r="C1033" i="1"/>
  <c r="C1037" i="1"/>
  <c r="C1041" i="1"/>
  <c r="C1045" i="1"/>
  <c r="C1049" i="1"/>
  <c r="C1053" i="1"/>
  <c r="C21" i="1"/>
  <c r="C51" i="1"/>
  <c r="C72" i="1"/>
  <c r="C93" i="1"/>
  <c r="C115" i="1"/>
  <c r="C136" i="1"/>
  <c r="C157" i="1"/>
  <c r="C179" i="1"/>
  <c r="C200" i="1"/>
  <c r="C221" i="1"/>
  <c r="C243" i="1"/>
  <c r="C264" i="1"/>
  <c r="C285" i="1"/>
  <c r="C307" i="1"/>
  <c r="C328" i="1"/>
  <c r="C348" i="1"/>
  <c r="C360" i="1"/>
  <c r="C371" i="1"/>
  <c r="C381" i="1"/>
  <c r="C392" i="1"/>
  <c r="C403" i="1"/>
  <c r="C413" i="1"/>
  <c r="C424" i="1"/>
  <c r="C435" i="1"/>
  <c r="C444" i="1"/>
  <c r="C452" i="1"/>
  <c r="C460" i="1"/>
  <c r="C468" i="1"/>
  <c r="C473" i="1"/>
  <c r="C478" i="1"/>
  <c r="C484" i="1"/>
  <c r="C489" i="1"/>
  <c r="C494" i="1"/>
  <c r="C500" i="1"/>
  <c r="C505" i="1"/>
  <c r="C510" i="1"/>
  <c r="C516" i="1"/>
  <c r="C521" i="1"/>
  <c r="C526" i="1"/>
  <c r="C532" i="1"/>
  <c r="C537" i="1"/>
  <c r="C542" i="1"/>
  <c r="C548" i="1"/>
  <c r="C553" i="1"/>
  <c r="C558" i="1"/>
  <c r="C564" i="1"/>
  <c r="C569" i="1"/>
  <c r="C574" i="1"/>
  <c r="C580" i="1"/>
  <c r="C585" i="1"/>
  <c r="C590" i="1"/>
  <c r="C594" i="1"/>
  <c r="C598" i="1"/>
  <c r="C602" i="1"/>
  <c r="C606" i="1"/>
  <c r="C610" i="1"/>
  <c r="C614" i="1"/>
  <c r="C618" i="1"/>
  <c r="C622" i="1"/>
  <c r="C626" i="1"/>
  <c r="C630" i="1"/>
  <c r="C634" i="1"/>
  <c r="C638" i="1"/>
  <c r="C642" i="1"/>
  <c r="C646" i="1"/>
  <c r="C650" i="1"/>
  <c r="C654" i="1"/>
  <c r="C658" i="1"/>
  <c r="C662" i="1"/>
  <c r="C666" i="1"/>
  <c r="C670" i="1"/>
  <c r="C674" i="1"/>
  <c r="C678" i="1"/>
  <c r="C682" i="1"/>
  <c r="C686" i="1"/>
  <c r="C690" i="1"/>
  <c r="C694" i="1"/>
  <c r="C698" i="1"/>
  <c r="C702" i="1"/>
  <c r="C706" i="1"/>
  <c r="C710" i="1"/>
  <c r="C714" i="1"/>
  <c r="C718" i="1"/>
  <c r="C722" i="1"/>
  <c r="C726" i="1"/>
  <c r="C730" i="1"/>
  <c r="C734" i="1"/>
  <c r="C738" i="1"/>
  <c r="C742" i="1"/>
  <c r="C746" i="1"/>
  <c r="C750" i="1"/>
  <c r="C754" i="1"/>
  <c r="C758" i="1"/>
  <c r="C762" i="1"/>
  <c r="C766" i="1"/>
  <c r="C770" i="1"/>
  <c r="C774" i="1"/>
  <c r="C778" i="1"/>
  <c r="C782" i="1"/>
  <c r="C786" i="1"/>
  <c r="C790" i="1"/>
  <c r="C794" i="1"/>
  <c r="C798" i="1"/>
  <c r="C802" i="1"/>
  <c r="C806" i="1"/>
  <c r="C810" i="1"/>
  <c r="C814" i="1"/>
  <c r="C818" i="1"/>
  <c r="C822" i="1"/>
  <c r="C826" i="1"/>
  <c r="C830" i="1"/>
  <c r="C834" i="1"/>
  <c r="C838" i="1"/>
  <c r="C842" i="1"/>
  <c r="C846" i="1"/>
  <c r="C850" i="1"/>
  <c r="C854" i="1"/>
  <c r="C858" i="1"/>
  <c r="C862" i="1"/>
  <c r="C866" i="1"/>
  <c r="C870" i="1"/>
  <c r="C874" i="1"/>
  <c r="C878" i="1"/>
  <c r="C882" i="1"/>
  <c r="C886" i="1"/>
  <c r="C890" i="1"/>
  <c r="C894" i="1"/>
  <c r="C898" i="1"/>
  <c r="C902" i="1"/>
  <c r="C906" i="1"/>
  <c r="C910" i="1"/>
  <c r="C914" i="1"/>
  <c r="C918" i="1"/>
  <c r="C922" i="1"/>
  <c r="C926" i="1"/>
  <c r="C930" i="1"/>
  <c r="C934" i="1"/>
  <c r="C938" i="1"/>
  <c r="C942" i="1"/>
  <c r="C946" i="1"/>
  <c r="C950" i="1"/>
  <c r="C954" i="1"/>
  <c r="C958" i="1"/>
  <c r="C962" i="1"/>
  <c r="C966" i="1"/>
  <c r="C970" i="1"/>
  <c r="C974" i="1"/>
  <c r="C978" i="1"/>
  <c r="C982" i="1"/>
  <c r="C986" i="1"/>
  <c r="C990" i="1"/>
  <c r="C994" i="1"/>
  <c r="C998" i="1"/>
  <c r="C1002" i="1"/>
  <c r="C1006" i="1"/>
  <c r="C1010" i="1"/>
  <c r="C1014" i="1"/>
  <c r="C1018" i="1"/>
  <c r="C1022" i="1"/>
  <c r="C1026" i="1"/>
  <c r="C1030" i="1"/>
  <c r="C1034" i="1"/>
  <c r="C1038" i="1"/>
  <c r="C1042" i="1"/>
  <c r="C1046" i="1"/>
  <c r="C1050" i="1"/>
  <c r="C1054" i="1"/>
  <c r="C1058" i="1"/>
  <c r="C1062" i="1"/>
  <c r="C1066" i="1"/>
  <c r="C1083" i="1"/>
  <c r="C1079" i="1"/>
  <c r="C1075" i="1"/>
  <c r="C1071" i="1"/>
  <c r="C1067" i="1"/>
  <c r="C1061" i="1"/>
  <c r="C1056" i="1"/>
  <c r="C1048" i="1"/>
  <c r="C1040" i="1"/>
  <c r="C1032" i="1"/>
  <c r="C1024" i="1"/>
  <c r="C1016" i="1"/>
  <c r="C1008" i="1"/>
  <c r="C1000" i="1"/>
  <c r="C992" i="1"/>
  <c r="C984" i="1"/>
  <c r="C976" i="1"/>
  <c r="C968" i="1"/>
  <c r="C960" i="1"/>
  <c r="C952" i="1"/>
  <c r="C944" i="1"/>
  <c r="C936" i="1"/>
  <c r="C928" i="1"/>
  <c r="C920" i="1"/>
  <c r="C912" i="1"/>
  <c r="C904" i="1"/>
  <c r="C896" i="1"/>
  <c r="C888" i="1"/>
  <c r="C880" i="1"/>
  <c r="C872" i="1"/>
  <c r="C864" i="1"/>
  <c r="C856" i="1"/>
  <c r="C848" i="1"/>
  <c r="C840" i="1"/>
  <c r="C832" i="1"/>
  <c r="C824" i="1"/>
  <c r="C816" i="1"/>
  <c r="C808" i="1"/>
  <c r="C800" i="1"/>
  <c r="C792" i="1"/>
  <c r="C784" i="1"/>
  <c r="C776" i="1"/>
  <c r="C768" i="1"/>
  <c r="C760" i="1"/>
  <c r="C752" i="1"/>
  <c r="C744" i="1"/>
  <c r="C736" i="1"/>
  <c r="C728" i="1"/>
  <c r="C720" i="1"/>
  <c r="C712" i="1"/>
  <c r="C704" i="1"/>
  <c r="C696" i="1"/>
  <c r="C688" i="1"/>
  <c r="C680" i="1"/>
  <c r="C672" i="1"/>
  <c r="C664" i="1"/>
  <c r="C656" i="1"/>
  <c r="C648" i="1"/>
  <c r="C640" i="1"/>
  <c r="C632" i="1"/>
  <c r="C624" i="1"/>
  <c r="C616" i="1"/>
  <c r="C608" i="1"/>
  <c r="C600" i="1"/>
  <c r="C592" i="1"/>
  <c r="C582" i="1"/>
  <c r="C572" i="1"/>
  <c r="C561" i="1"/>
  <c r="C550" i="1"/>
  <c r="C540" i="1"/>
  <c r="C529" i="1"/>
  <c r="C518" i="1"/>
  <c r="C508" i="1"/>
  <c r="C497" i="1"/>
  <c r="C486" i="1"/>
  <c r="C476" i="1"/>
  <c r="C464" i="1"/>
  <c r="C448" i="1"/>
  <c r="C429" i="1"/>
  <c r="C408" i="1"/>
  <c r="C387" i="1"/>
  <c r="C365" i="1"/>
  <c r="C339" i="1"/>
  <c r="C296" i="1"/>
  <c r="C253" i="1"/>
  <c r="C211" i="1"/>
  <c r="C168" i="1"/>
  <c r="C125" i="1"/>
  <c r="C83" i="1"/>
  <c r="C37" i="1"/>
  <c r="C227" i="1"/>
  <c r="C184" i="1"/>
  <c r="C141" i="1"/>
  <c r="C99" i="1"/>
  <c r="C56" i="1"/>
  <c r="C1086" i="1"/>
  <c r="C1082" i="1"/>
  <c r="C1078" i="1"/>
  <c r="C1074" i="1"/>
  <c r="C1070" i="1"/>
  <c r="C1065" i="1"/>
  <c r="C1060" i="1"/>
  <c r="C1055" i="1"/>
  <c r="C1047" i="1"/>
  <c r="C1039" i="1"/>
  <c r="C1031" i="1"/>
  <c r="C1023" i="1"/>
  <c r="C1015" i="1"/>
  <c r="C1007" i="1"/>
  <c r="C999" i="1"/>
  <c r="C991" i="1"/>
  <c r="C983" i="1"/>
  <c r="C975" i="1"/>
  <c r="C967" i="1"/>
  <c r="C959" i="1"/>
  <c r="C951" i="1"/>
  <c r="C943" i="1"/>
  <c r="C935" i="1"/>
  <c r="C927" i="1"/>
  <c r="C919" i="1"/>
  <c r="C911" i="1"/>
  <c r="C903" i="1"/>
  <c r="C895" i="1"/>
  <c r="C887" i="1"/>
  <c r="C879" i="1"/>
  <c r="C871" i="1"/>
  <c r="C863" i="1"/>
  <c r="C855" i="1"/>
  <c r="C847" i="1"/>
  <c r="C839" i="1"/>
  <c r="C831" i="1"/>
  <c r="C823" i="1"/>
  <c r="C815" i="1"/>
  <c r="C807" i="1"/>
  <c r="C799" i="1"/>
  <c r="C791" i="1"/>
  <c r="C783" i="1"/>
  <c r="C775" i="1"/>
  <c r="C767" i="1"/>
  <c r="C759" i="1"/>
  <c r="C751" i="1"/>
  <c r="C743" i="1"/>
  <c r="C735" i="1"/>
  <c r="C727" i="1"/>
  <c r="C719" i="1"/>
  <c r="C711" i="1"/>
  <c r="C703" i="1"/>
  <c r="C695" i="1"/>
  <c r="C687" i="1"/>
  <c r="C679" i="1"/>
  <c r="C671" i="1"/>
  <c r="C663" i="1"/>
  <c r="C655" i="1"/>
  <c r="C647" i="1"/>
  <c r="C639" i="1"/>
  <c r="C631" i="1"/>
  <c r="C623" i="1"/>
  <c r="C615" i="1"/>
  <c r="C607" i="1"/>
  <c r="C599" i="1"/>
  <c r="C591" i="1"/>
  <c r="C581" i="1"/>
  <c r="C570" i="1"/>
  <c r="C560" i="1"/>
  <c r="C549" i="1"/>
  <c r="C538" i="1"/>
  <c r="C528" i="1"/>
  <c r="C517" i="1"/>
  <c r="C506" i="1"/>
  <c r="C496" i="1"/>
  <c r="C485" i="1"/>
  <c r="C474" i="1"/>
  <c r="C462" i="1"/>
  <c r="C446" i="1"/>
  <c r="C427" i="1"/>
  <c r="C405" i="1"/>
  <c r="C384" i="1"/>
  <c r="C363" i="1"/>
  <c r="C333" i="1"/>
  <c r="C291" i="1"/>
  <c r="C248" i="1"/>
  <c r="C205" i="1"/>
  <c r="C163" i="1"/>
  <c r="C120" i="1"/>
  <c r="C77" i="1"/>
  <c r="C29" i="1"/>
</calcChain>
</file>

<file path=xl/sharedStrings.xml><?xml version="1.0" encoding="utf-8"?>
<sst xmlns="http://schemas.openxmlformats.org/spreadsheetml/2006/main" count="3323" uniqueCount="1236">
  <si>
    <t>Division</t>
  </si>
  <si>
    <t>Product</t>
  </si>
  <si>
    <t>Team</t>
  </si>
  <si>
    <t>Europe</t>
  </si>
  <si>
    <t>South America</t>
  </si>
  <si>
    <t>Canada</t>
  </si>
  <si>
    <t>United States</t>
  </si>
  <si>
    <t>Asia</t>
  </si>
  <si>
    <t xml:space="preserve"> </t>
  </si>
  <si>
    <t>Product Lines by Division</t>
  </si>
  <si>
    <t>Teams</t>
  </si>
  <si>
    <t>Divisions</t>
  </si>
  <si>
    <t>FB_P-1001</t>
  </si>
  <si>
    <t>FB_P-1002</t>
  </si>
  <si>
    <t>FB_P-1031</t>
  </si>
  <si>
    <t>FB_P-1032</t>
  </si>
  <si>
    <t>FB_P-1098</t>
  </si>
  <si>
    <t>FB_P-1119</t>
  </si>
  <si>
    <t>FB_P-1120</t>
  </si>
  <si>
    <t>FB_P-1244</t>
  </si>
  <si>
    <t>FB_P-1274</t>
  </si>
  <si>
    <t>FB_P-1275</t>
  </si>
  <si>
    <t>FB_P-1323</t>
  </si>
  <si>
    <t>FB_P-1396</t>
  </si>
  <si>
    <t>FB_P-1443</t>
  </si>
  <si>
    <t>FB_P-1462</t>
  </si>
  <si>
    <t>FB_P-1499</t>
  </si>
  <si>
    <t>FB_P-1561</t>
  </si>
  <si>
    <t>FB_P-1562</t>
  </si>
  <si>
    <t>FB_P-1633</t>
  </si>
  <si>
    <t>FB_P-1744</t>
  </si>
  <si>
    <t>FB_P-1790</t>
  </si>
  <si>
    <t>FB_P-2039</t>
  </si>
  <si>
    <t>FB_P-1033</t>
  </si>
  <si>
    <t>FB_P-1099</t>
  </si>
  <si>
    <t>FB_P-1121</t>
  </si>
  <si>
    <t>FB_P-1155</t>
  </si>
  <si>
    <t>FB_P-1225</t>
  </si>
  <si>
    <t>FB_P-1276</t>
  </si>
  <si>
    <t>FB_P-1444</t>
  </si>
  <si>
    <t>FB_P-1456</t>
  </si>
  <si>
    <t>FB_P-1463</t>
  </si>
  <si>
    <t>FB_P-1546</t>
  </si>
  <si>
    <t>FB_P-1604</t>
  </si>
  <si>
    <t>FB_P-1745</t>
  </si>
  <si>
    <t>FB_P-1791</t>
  </si>
  <si>
    <t>FB_P-1823</t>
  </si>
  <si>
    <t>FB_P-1981</t>
  </si>
  <si>
    <t>FB_P-1003</t>
  </si>
  <si>
    <t>FB_P-1069</t>
  </si>
  <si>
    <t>FB_P-1100</t>
  </si>
  <si>
    <t>FB_P-1122</t>
  </si>
  <si>
    <t>FB_P-1123</t>
  </si>
  <si>
    <t>FB_P-1277</t>
  </si>
  <si>
    <t>FB_P-1278</t>
  </si>
  <si>
    <t>FB_P-1304</t>
  </si>
  <si>
    <t>FB_P-1355</t>
  </si>
  <si>
    <t>FB_P-1473</t>
  </si>
  <si>
    <t>FB_P-1563</t>
  </si>
  <si>
    <t>FB_P-1647</t>
  </si>
  <si>
    <t>FB_P-1746</t>
  </si>
  <si>
    <t>FB_P-1792</t>
  </si>
  <si>
    <t>FB_P-1859</t>
  </si>
  <si>
    <t>FB_P-1914</t>
  </si>
  <si>
    <t>FB_P-1915</t>
  </si>
  <si>
    <t>FB_P-1982</t>
  </si>
  <si>
    <t>FB_P-1983</t>
  </si>
  <si>
    <t>FB_P-2040</t>
  </si>
  <si>
    <t>FB_P-1004</t>
  </si>
  <si>
    <t>FB_P-1245</t>
  </si>
  <si>
    <t>FB_P-1279</t>
  </si>
  <si>
    <t>FB_P-1375</t>
  </si>
  <si>
    <t>FB_P-1376</t>
  </si>
  <si>
    <t>FB_P-1377</t>
  </si>
  <si>
    <t>FB_P-1464</t>
  </si>
  <si>
    <t>FB_P-1500</t>
  </si>
  <si>
    <t>FB_P-1564</t>
  </si>
  <si>
    <t>FB_P-1583</t>
  </si>
  <si>
    <t>FB_P-1605</t>
  </si>
  <si>
    <t>FB_P-1687</t>
  </si>
  <si>
    <t>FB_P-1747</t>
  </si>
  <si>
    <t>FB_P-1748</t>
  </si>
  <si>
    <t>FB_P-1793</t>
  </si>
  <si>
    <t>FB_P-1824</t>
  </si>
  <si>
    <t>FB_P-1688</t>
  </si>
  <si>
    <t>FB_P-1156</t>
  </si>
  <si>
    <t>FB_P-1202</t>
  </si>
  <si>
    <t>FB_P-1203</t>
  </si>
  <si>
    <t>FB_P-1280</t>
  </si>
  <si>
    <t>FB_P-1378</t>
  </si>
  <si>
    <t>FB_P-1423</t>
  </si>
  <si>
    <t>FB_P-1547</t>
  </si>
  <si>
    <t>FB_P-1548</t>
  </si>
  <si>
    <t>FB_P-1648</t>
  </si>
  <si>
    <t>FB_P-1689</t>
  </si>
  <si>
    <t>FB_P-1749</t>
  </si>
  <si>
    <t>FB_P-1794</t>
  </si>
  <si>
    <t>FB_P-1795</t>
  </si>
  <si>
    <t>FB_P-1796</t>
  </si>
  <si>
    <t>FB_P-1825</t>
  </si>
  <si>
    <t>FB_P-1916</t>
  </si>
  <si>
    <t>FB_P-2041</t>
  </si>
  <si>
    <t>FB_P-1005</t>
  </si>
  <si>
    <t>FB_P-1101</t>
  </si>
  <si>
    <t>FB_P-1356</t>
  </si>
  <si>
    <t>FB_P-1397</t>
  </si>
  <si>
    <t>FB_P-1549</t>
  </si>
  <si>
    <t>FB_P-1565</t>
  </si>
  <si>
    <t>FB_P-1826</t>
  </si>
  <si>
    <t>FB_P-1827</t>
  </si>
  <si>
    <t>FB_P-1860</t>
  </si>
  <si>
    <t>FB_P-1861</t>
  </si>
  <si>
    <t>FB_P-1862</t>
  </si>
  <si>
    <t>FB_P-1863</t>
  </si>
  <si>
    <t>FB_P-1917</t>
  </si>
  <si>
    <t>FB_P-1984</t>
  </si>
  <si>
    <t>FB_P-2042</t>
  </si>
  <si>
    <t>FB_P-1034</t>
  </si>
  <si>
    <t>FB_P-1035</t>
  </si>
  <si>
    <t>FB_P-1036</t>
  </si>
  <si>
    <t>FB_P-1124</t>
  </si>
  <si>
    <t>FB_P-1157</t>
  </si>
  <si>
    <t>FB_P-1158</t>
  </si>
  <si>
    <t>FB_P-1204</t>
  </si>
  <si>
    <t>FB_P-1424</t>
  </si>
  <si>
    <t>FB_P-1445</t>
  </si>
  <si>
    <t>FB_P-1474</t>
  </si>
  <si>
    <t>FB_P-1475</t>
  </si>
  <si>
    <t>FB_P-1550</t>
  </si>
  <si>
    <t>FB_P-1649</t>
  </si>
  <si>
    <t>FB_P-1650</t>
  </si>
  <si>
    <t>FB_P-1690</t>
  </si>
  <si>
    <t>FB_P-1750</t>
  </si>
  <si>
    <t>FB_P-1751</t>
  </si>
  <si>
    <t>FB_P-1864</t>
  </si>
  <si>
    <t>FB_P-1918</t>
  </si>
  <si>
    <t>FB_P-2043</t>
  </si>
  <si>
    <t>FB_P-1102</t>
  </si>
  <si>
    <t>FB_P-1205</t>
  </si>
  <si>
    <t>FB_P-1226</t>
  </si>
  <si>
    <t>FB_P-1246</t>
  </si>
  <si>
    <t>FB_P-1324</t>
  </si>
  <si>
    <t>FB_P-1357</t>
  </si>
  <si>
    <t>FB_P-1379</t>
  </si>
  <si>
    <t>FB_P-1425</t>
  </si>
  <si>
    <t>FB_P-1446</t>
  </si>
  <si>
    <t>FB_P-1476</t>
  </si>
  <si>
    <t>FB_P-1477</t>
  </si>
  <si>
    <t>FB_P-1501</t>
  </si>
  <si>
    <t>FB_P-1584</t>
  </si>
  <si>
    <t>FB_P-1691</t>
  </si>
  <si>
    <t>FB_P-1865</t>
  </si>
  <si>
    <t>FB_P-2017</t>
  </si>
  <si>
    <t>FB_P-1006</t>
  </si>
  <si>
    <t>FB_P-1070</t>
  </si>
  <si>
    <t>FB_P-1125</t>
  </si>
  <si>
    <t>FB_P-1159</t>
  </si>
  <si>
    <t>FB_P-1247</t>
  </si>
  <si>
    <t>FB_P-1426</t>
  </si>
  <si>
    <t>FB_P-1447</t>
  </si>
  <si>
    <t>FB_P-1606</t>
  </si>
  <si>
    <t>FB_P-1651</t>
  </si>
  <si>
    <t>FB_P-1652</t>
  </si>
  <si>
    <t>FB_P-1752</t>
  </si>
  <si>
    <t>FB_P-1797</t>
  </si>
  <si>
    <t>FB_P-1828</t>
  </si>
  <si>
    <t>FB_P-1919</t>
  </si>
  <si>
    <t>FB_P-1985</t>
  </si>
  <si>
    <t>FB_P-1007</t>
  </si>
  <si>
    <t>FB_P-1071</t>
  </si>
  <si>
    <t>FB_P-1798</t>
  </si>
  <si>
    <t>FB_P-1920</t>
  </si>
  <si>
    <t>FB_P-1921</t>
  </si>
  <si>
    <t>FB_P-1986</t>
  </si>
  <si>
    <t>FB_P-1008</t>
  </si>
  <si>
    <t>FB_P-1009</t>
  </si>
  <si>
    <t>FB_P-1126</t>
  </si>
  <si>
    <t>FB_P-1281</t>
  </si>
  <si>
    <t>FB_P-1325</t>
  </si>
  <si>
    <t>FB_P-1358</t>
  </si>
  <si>
    <t>FB_P-1398</t>
  </si>
  <si>
    <t>FB_P-1478</t>
  </si>
  <si>
    <t>FB_P-1502</t>
  </si>
  <si>
    <t>FB_P-1551</t>
  </si>
  <si>
    <t>FB_P-1566</t>
  </si>
  <si>
    <t>FB_P-1585</t>
  </si>
  <si>
    <t>FB_P-1586</t>
  </si>
  <si>
    <t>FB_P-1587</t>
  </si>
  <si>
    <t>FB_P-1607</t>
  </si>
  <si>
    <t>FB_P-1653</t>
  </si>
  <si>
    <t>FB_P-1753</t>
  </si>
  <si>
    <t>FB_P-1754</t>
  </si>
  <si>
    <t>FB_P-1866</t>
  </si>
  <si>
    <t>FB_P-1922</t>
  </si>
  <si>
    <t>FB_P-1923</t>
  </si>
  <si>
    <t>FB_P-1987</t>
  </si>
  <si>
    <t>FB_P-1988</t>
  </si>
  <si>
    <t>FB_P-2044</t>
  </si>
  <si>
    <t>FB_P-1037</t>
  </si>
  <si>
    <t>FB_P-1088</t>
  </si>
  <si>
    <t>FB_P-1160</t>
  </si>
  <si>
    <t>FB_P-1161</t>
  </si>
  <si>
    <t>FB_P-1248</t>
  </si>
  <si>
    <t>FB_P-1282</t>
  </si>
  <si>
    <t>FB_P-1399</t>
  </si>
  <si>
    <t>FB_P-1567</t>
  </si>
  <si>
    <t>FB_P-1654</t>
  </si>
  <si>
    <t>FB_P-1755</t>
  </si>
  <si>
    <t>FB_P-1829</t>
  </si>
  <si>
    <t>FB_P-1867</t>
  </si>
  <si>
    <t>FB_P-2018</t>
  </si>
  <si>
    <t>FB_P-1103</t>
  </si>
  <si>
    <t>FB_P-1162</t>
  </si>
  <si>
    <t>FB_P-1163</t>
  </si>
  <si>
    <t>FB_P-1227</t>
  </si>
  <si>
    <t>FB_P-1314</t>
  </si>
  <si>
    <t>FB_P-1413</t>
  </si>
  <si>
    <t>FB_P-1503</t>
  </si>
  <si>
    <t>FB_P-1608</t>
  </si>
  <si>
    <t>FB_P-1655</t>
  </si>
  <si>
    <t>FB_P-1692</t>
  </si>
  <si>
    <t>FB_P-1799</t>
  </si>
  <si>
    <t>FB_P-1800</t>
  </si>
  <si>
    <t>FB_P-1830</t>
  </si>
  <si>
    <t>FB_P-1831</t>
  </si>
  <si>
    <t>FB_P-2019</t>
  </si>
  <si>
    <t>FB_P-1010</t>
  </si>
  <si>
    <t>FB_P-1127</t>
  </si>
  <si>
    <t>FB_P-1206</t>
  </si>
  <si>
    <t>FB_P-1315</t>
  </si>
  <si>
    <t>FB_P-1359</t>
  </si>
  <si>
    <t>FB_P-1479</t>
  </si>
  <si>
    <t>FB_P-1504</t>
  </si>
  <si>
    <t>FB_P-1656</t>
  </si>
  <si>
    <t>FB_P-1657</t>
  </si>
  <si>
    <t>FB_P-1693</t>
  </si>
  <si>
    <t>FB_P-1801</t>
  </si>
  <si>
    <t>FB_P-1802</t>
  </si>
  <si>
    <t>FB_P-1924</t>
  </si>
  <si>
    <t>FB_P-1925</t>
  </si>
  <si>
    <t>FB_P-1926</t>
  </si>
  <si>
    <t>FB_P-1927</t>
  </si>
  <si>
    <t>FB_P-1989</t>
  </si>
  <si>
    <t>FB_P-1038</t>
  </si>
  <si>
    <t>FB_P-1128</t>
  </si>
  <si>
    <t>FB_P-1207</t>
  </si>
  <si>
    <t>FB_P-1228</t>
  </si>
  <si>
    <t>FB_P-1283</t>
  </si>
  <si>
    <t>FB_P-1316</t>
  </si>
  <si>
    <t>FB_P-1360</t>
  </si>
  <si>
    <t>FB_P-1448</t>
  </si>
  <si>
    <t>FB_P-1694</t>
  </si>
  <si>
    <t>FB_P-1756</t>
  </si>
  <si>
    <t>FB_P-1757</t>
  </si>
  <si>
    <t>FB_P-1832</t>
  </si>
  <si>
    <t>FB_P-1868</t>
  </si>
  <si>
    <t>FB_P-1928</t>
  </si>
  <si>
    <t>FB_P-1990</t>
  </si>
  <si>
    <t>FB_P-1011</t>
  </si>
  <si>
    <t>FB_P-1012</t>
  </si>
  <si>
    <t>FB_P-1039</t>
  </si>
  <si>
    <t>FB_P-1089</t>
  </si>
  <si>
    <t>FB_P-1129</t>
  </si>
  <si>
    <t>FB_P-1130</t>
  </si>
  <si>
    <t>FB_P-1229</t>
  </si>
  <si>
    <t>FB_P-1249</t>
  </si>
  <si>
    <t>FB_P-1284</t>
  </si>
  <si>
    <t>FB_P-1305</t>
  </si>
  <si>
    <t>FB_P-1380</t>
  </si>
  <si>
    <t>FB_P-1552</t>
  </si>
  <si>
    <t>FB_P-1758</t>
  </si>
  <si>
    <t>FB_P-1869</t>
  </si>
  <si>
    <t>FB_P-1870</t>
  </si>
  <si>
    <t>FB_P-1871</t>
  </si>
  <si>
    <t>FB_P-1872</t>
  </si>
  <si>
    <t>FB_P-1929</t>
  </si>
  <si>
    <t>FB_P-1991</t>
  </si>
  <si>
    <t>FB_P-2045</t>
  </si>
  <si>
    <t>FB_P-1104</t>
  </si>
  <si>
    <t>FB_P-1164</t>
  </si>
  <si>
    <t>FB_P-1285</t>
  </si>
  <si>
    <t>FB_P-1317</t>
  </si>
  <si>
    <t>FB_P-1361</t>
  </si>
  <si>
    <t>FB_P-1381</t>
  </si>
  <si>
    <t>FB_P-1553</t>
  </si>
  <si>
    <t>FB_P-1554</t>
  </si>
  <si>
    <t>FB_P-1609</t>
  </si>
  <si>
    <t>FB_P-1658</t>
  </si>
  <si>
    <t>FB_P-1659</t>
  </si>
  <si>
    <t>FB_P-1660</t>
  </si>
  <si>
    <t>FB_P-1695</t>
  </si>
  <si>
    <t>FB_P-1696</t>
  </si>
  <si>
    <t>FB_P-1803</t>
  </si>
  <si>
    <t>FB_P-1930</t>
  </si>
  <si>
    <t>FB_P-1931</t>
  </si>
  <si>
    <t>FB_P-2046</t>
  </si>
  <si>
    <t>FB_P-1105</t>
  </si>
  <si>
    <t>FB_P-1131</t>
  </si>
  <si>
    <t>FB_P-1286</t>
  </si>
  <si>
    <t>FB_P-1362</t>
  </si>
  <si>
    <t>FB_P-1400</t>
  </si>
  <si>
    <t>FB_P-1610</t>
  </si>
  <si>
    <t>FB_P-1611</t>
  </si>
  <si>
    <t>FB_P-1833</t>
  </si>
  <si>
    <t>FB_P-1873</t>
  </si>
  <si>
    <t>FB_P-2020</t>
  </si>
  <si>
    <t>FB_P-1013</t>
  </si>
  <si>
    <t>FB_P-1072</t>
  </si>
  <si>
    <t>FB_P-1132</t>
  </si>
  <si>
    <t>FB_P-1165</t>
  </si>
  <si>
    <t>FB_P-1208</t>
  </si>
  <si>
    <t>FB_P-1230</t>
  </si>
  <si>
    <t>FB_P-1231</t>
  </si>
  <si>
    <t>FB_P-1250</t>
  </si>
  <si>
    <t>FB_P-1251</t>
  </si>
  <si>
    <t>FB_P-1363</t>
  </si>
  <si>
    <t>FB_P-1457</t>
  </si>
  <si>
    <t>FB_P-1480</t>
  </si>
  <si>
    <t>FB_P-1505</t>
  </si>
  <si>
    <t>FB_P-1588</t>
  </si>
  <si>
    <t>FB_P-1612</t>
  </si>
  <si>
    <t>FB_P-1697</t>
  </si>
  <si>
    <t>FB_P-1759</t>
  </si>
  <si>
    <t>FB_P-1834</t>
  </si>
  <si>
    <t>FB_P-1874</t>
  </si>
  <si>
    <t>FB_P-1932</t>
  </si>
  <si>
    <t>FB_P-1933</t>
  </si>
  <si>
    <t>FB_P-1934</t>
  </si>
  <si>
    <t>FB_P-1935</t>
  </si>
  <si>
    <t>FB_P-2021</t>
  </si>
  <si>
    <t>FB_P-2047</t>
  </si>
  <si>
    <t>FB_P-2048</t>
  </si>
  <si>
    <t>FB_P-1090</t>
  </si>
  <si>
    <t>FB_P-1133</t>
  </si>
  <si>
    <t>FB_P-1252</t>
  </si>
  <si>
    <t>FB_P-1287</t>
  </si>
  <si>
    <t>FB_P-1318</t>
  </si>
  <si>
    <t>FB_P-1364</t>
  </si>
  <si>
    <t>FB_P-1427</t>
  </si>
  <si>
    <t>FB_P-1506</t>
  </si>
  <si>
    <t>FB_P-1589</t>
  </si>
  <si>
    <t>FB_P-1613</t>
  </si>
  <si>
    <t>FB_P-1698</t>
  </si>
  <si>
    <t>FB_P-1699</t>
  </si>
  <si>
    <t>FB_P-1875</t>
  </si>
  <si>
    <t>FB_P-1992</t>
  </si>
  <si>
    <t>FB_P-2049</t>
  </si>
  <si>
    <t>FB_P-2050</t>
  </si>
  <si>
    <t>FB_P-2051</t>
  </si>
  <si>
    <t>FB_P-2052</t>
  </si>
  <si>
    <t>FB_P-1014</t>
  </si>
  <si>
    <t>FB_P-1091</t>
  </si>
  <si>
    <t>FB_P-1382</t>
  </si>
  <si>
    <t>FB_P-1383</t>
  </si>
  <si>
    <t>FB_P-1449</t>
  </si>
  <si>
    <t>FB_P-1450</t>
  </si>
  <si>
    <t>FB_P-1481</t>
  </si>
  <si>
    <t>FB_P-1507</t>
  </si>
  <si>
    <t>FB_P-1627</t>
  </si>
  <si>
    <t>FB_P-1661</t>
  </si>
  <si>
    <t>FB_P-1876</t>
  </si>
  <si>
    <t>FB_P-2022</t>
  </si>
  <si>
    <t>FB_P-1288</t>
  </si>
  <si>
    <t>FB_P-1384</t>
  </si>
  <si>
    <t>FB_P-1401</t>
  </si>
  <si>
    <t>FB_P-1451</t>
  </si>
  <si>
    <t>FB_P-1525</t>
  </si>
  <si>
    <t>FB_P-1590</t>
  </si>
  <si>
    <t>FB_P-1614</t>
  </si>
  <si>
    <t>FB_P-1615</t>
  </si>
  <si>
    <t>FB_P-1804</t>
  </si>
  <si>
    <t>FB_P-1835</t>
  </si>
  <si>
    <t>FB_P-1936</t>
  </si>
  <si>
    <t>FB_P-1937</t>
  </si>
  <si>
    <t>FB_P-1938</t>
  </si>
  <si>
    <t>FB_P-1939</t>
  </si>
  <si>
    <t>FB_P-1940</t>
  </si>
  <si>
    <t>FB_P-2053</t>
  </si>
  <si>
    <t>FB_P-2054</t>
  </si>
  <si>
    <t>FB_P-1015</t>
  </si>
  <si>
    <t>FB_P-1016</t>
  </si>
  <si>
    <t>FB_P-1092</t>
  </si>
  <si>
    <t>FB_P-1166</t>
  </si>
  <si>
    <t>FB_P-1167</t>
  </si>
  <si>
    <t>FB_P-1232</t>
  </si>
  <si>
    <t>FB_P-1428</t>
  </si>
  <si>
    <t>FB_P-1465</t>
  </si>
  <si>
    <t>FB_P-1482</t>
  </si>
  <si>
    <t>FB_P-1483</t>
  </si>
  <si>
    <t>FB_P-1508</t>
  </si>
  <si>
    <t>FB_P-1509</t>
  </si>
  <si>
    <t>FB_P-1568</t>
  </si>
  <si>
    <t>FB_P-1591</t>
  </si>
  <si>
    <t>FB_P-1805</t>
  </si>
  <si>
    <t>FB_P-1877</t>
  </si>
  <si>
    <t>FB_P-1941</t>
  </si>
  <si>
    <t>FB_P-1993</t>
  </si>
  <si>
    <t>FB_P-2055</t>
  </si>
  <si>
    <t>FB_P-1017</t>
  </si>
  <si>
    <t>FB_P-1018</t>
  </si>
  <si>
    <t>FB_P-1073</t>
  </si>
  <si>
    <t>FB_P-1106</t>
  </si>
  <si>
    <t>FB_P-1168</t>
  </si>
  <si>
    <t>FB_P-1209</t>
  </si>
  <si>
    <t>FB_P-1253</t>
  </si>
  <si>
    <t>FB_P-1267</t>
  </si>
  <si>
    <t>FB_P-1306</t>
  </si>
  <si>
    <t>FB_P-1339</t>
  </si>
  <si>
    <t>FB_P-1555</t>
  </si>
  <si>
    <t>FB_P-1569</t>
  </si>
  <si>
    <t>FB_P-1592</t>
  </si>
  <si>
    <t>FB_P-1628</t>
  </si>
  <si>
    <t>FB_P-1662</t>
  </si>
  <si>
    <t>FB_P-1700</t>
  </si>
  <si>
    <t>FB_P-1942</t>
  </si>
  <si>
    <t>FB_P-1040</t>
  </si>
  <si>
    <t>FB_P-1093</t>
  </si>
  <si>
    <t>FB_P-1107</t>
  </si>
  <si>
    <t>FB_P-1108</t>
  </si>
  <si>
    <t>FB_P-1134</t>
  </si>
  <si>
    <t>FB_P-1169</t>
  </si>
  <si>
    <t>FB_P-1233</t>
  </si>
  <si>
    <t>FB_P-1234</t>
  </si>
  <si>
    <t>FB_P-1268</t>
  </si>
  <si>
    <t>FB_P-1289</t>
  </si>
  <si>
    <t>FB_P-1290</t>
  </si>
  <si>
    <t>FB_P-1414</t>
  </si>
  <si>
    <t>FB_P-1429</t>
  </si>
  <si>
    <t>FB_P-1430</t>
  </si>
  <si>
    <t>FB_P-1431</t>
  </si>
  <si>
    <t>FB_P-1466</t>
  </si>
  <si>
    <t>FB_P-1510</t>
  </si>
  <si>
    <t>FB_P-1634</t>
  </si>
  <si>
    <t>FB_P-1663</t>
  </si>
  <si>
    <t>FB_P-1806</t>
  </si>
  <si>
    <t>FB_P-1836</t>
  </si>
  <si>
    <t>FB_P-1837</t>
  </si>
  <si>
    <t>FB_P-1994</t>
  </si>
  <si>
    <t>FB_P-1041</t>
  </si>
  <si>
    <t>FB_P-1042</t>
  </si>
  <si>
    <t>FB_P-1043</t>
  </si>
  <si>
    <t>FB_P-1254</t>
  </si>
  <si>
    <t>FB_P-1291</t>
  </si>
  <si>
    <t>FB_P-1292</t>
  </si>
  <si>
    <t>FB_P-1385</t>
  </si>
  <si>
    <t>FB_P-1536</t>
  </si>
  <si>
    <t>FB_P-1593</t>
  </si>
  <si>
    <t>FB_P-1664</t>
  </si>
  <si>
    <t>FB_P-1760</t>
  </si>
  <si>
    <t>FB_P-1878</t>
  </si>
  <si>
    <t>FB_P-1879</t>
  </si>
  <si>
    <t>FB_P-1880</t>
  </si>
  <si>
    <t>FB_P-1943</t>
  </si>
  <si>
    <t>FB_P-1995</t>
  </si>
  <si>
    <t>FB_P-1996</t>
  </si>
  <si>
    <t>FB_P-1135</t>
  </si>
  <si>
    <t>FB_P-1326</t>
  </si>
  <si>
    <t>FB_P-1340</t>
  </si>
  <si>
    <t>FB_P-1386</t>
  </si>
  <si>
    <t>FB_P-1402</t>
  </si>
  <si>
    <t>FB_P-1415</t>
  </si>
  <si>
    <t>FB_P-1526</t>
  </si>
  <si>
    <t>FB_P-1570</t>
  </si>
  <si>
    <t>FB_P-1616</t>
  </si>
  <si>
    <t>FB_P-1635</t>
  </si>
  <si>
    <t>FB_P-1665</t>
  </si>
  <si>
    <t>FB_P-1701</t>
  </si>
  <si>
    <t>FB_P-1702</t>
  </si>
  <si>
    <t>FB_P-1838</t>
  </si>
  <si>
    <t>FB_P-1839</t>
  </si>
  <si>
    <t>FB_P-1365</t>
  </si>
  <si>
    <t>FB_P-1666</t>
  </si>
  <si>
    <t>FB_P-1807</t>
  </si>
  <si>
    <t>FB_P-1019</t>
  </si>
  <si>
    <t>FB_P-1170</t>
  </si>
  <si>
    <t>FB_P-1210</t>
  </si>
  <si>
    <t>FB_P-1255</t>
  </si>
  <si>
    <t>FB_P-1307</t>
  </si>
  <si>
    <t>FB_P-1432</t>
  </si>
  <si>
    <t>FB_P-1484</t>
  </si>
  <si>
    <t>FB_P-1485</t>
  </si>
  <si>
    <t>FB_P-1511</t>
  </si>
  <si>
    <t>FB_P-1667</t>
  </si>
  <si>
    <t>FB_P-1668</t>
  </si>
  <si>
    <t>FB_P-1703</t>
  </si>
  <si>
    <t>FB_P-1761</t>
  </si>
  <si>
    <t>FB_P-1762</t>
  </si>
  <si>
    <t>FB_P-1840</t>
  </si>
  <si>
    <t>FB_P-1881</t>
  </si>
  <si>
    <t>FB_P-2056</t>
  </si>
  <si>
    <t>FB_P-1074</t>
  </si>
  <si>
    <t>FB_P-1341</t>
  </si>
  <si>
    <t>FB_P-1594</t>
  </si>
  <si>
    <t>FB_P-1841</t>
  </si>
  <si>
    <t>FB_P-1944</t>
  </si>
  <si>
    <t>FB_P-1997</t>
  </si>
  <si>
    <t>FB_P-1998</t>
  </si>
  <si>
    <t>FB_P-2057</t>
  </si>
  <si>
    <t>FB_P-2058</t>
  </si>
  <si>
    <t>FB_P-1020</t>
  </si>
  <si>
    <t>FB_P-1136</t>
  </si>
  <si>
    <t>FB_P-1171</t>
  </si>
  <si>
    <t>FB_P-1172</t>
  </si>
  <si>
    <t>FB_P-1342</t>
  </si>
  <si>
    <t>FB_P-1527</t>
  </si>
  <si>
    <t>FB_P-1669</t>
  </si>
  <si>
    <t>FB_P-1670</t>
  </si>
  <si>
    <t>FB_P-1945</t>
  </si>
  <si>
    <t>FB_P-1946</t>
  </si>
  <si>
    <t>FB_P-1947</t>
  </si>
  <si>
    <t>FB_P-1021</t>
  </si>
  <si>
    <t>FB_P-1173</t>
  </si>
  <si>
    <t>FB_P-1452</t>
  </si>
  <si>
    <t>FB_P-1467</t>
  </si>
  <si>
    <t>FB_P-1512</t>
  </si>
  <si>
    <t>FB_P-1537</t>
  </si>
  <si>
    <t>FB_P-1704</t>
  </si>
  <si>
    <t>FB_P-1763</t>
  </si>
  <si>
    <t>FB_P-1842</t>
  </si>
  <si>
    <t>FB_P-2023</t>
  </si>
  <si>
    <t>FB_P-2059</t>
  </si>
  <si>
    <t>FB_P-1044</t>
  </si>
  <si>
    <t>FB_P-1137</t>
  </si>
  <si>
    <t>FB_P-1174</t>
  </si>
  <si>
    <t>FB_P-1343</t>
  </si>
  <si>
    <t>FB_P-1416</t>
  </si>
  <si>
    <t>FB_P-1433</t>
  </si>
  <si>
    <t>FB_P-1571</t>
  </si>
  <si>
    <t>FB_P-1764</t>
  </si>
  <si>
    <t>FB_P-1045</t>
  </si>
  <si>
    <t>FB_P-1256</t>
  </si>
  <si>
    <t>FB_P-1327</t>
  </si>
  <si>
    <t>FB_P-1344</t>
  </si>
  <si>
    <t>FB_P-1486</t>
  </si>
  <si>
    <t>FB_P-1528</t>
  </si>
  <si>
    <t>FB_P-1529</t>
  </si>
  <si>
    <t>FB_P-1671</t>
  </si>
  <si>
    <t>FB_P-1705</t>
  </si>
  <si>
    <t>FB_P-1882</t>
  </si>
  <si>
    <t>FB_P-1999</t>
  </si>
  <si>
    <t>FB_P-1022</t>
  </si>
  <si>
    <t>FB_P-1023</t>
  </si>
  <si>
    <t>FB_P-1175</t>
  </si>
  <si>
    <t>FB_P-1176</t>
  </si>
  <si>
    <t>FB_P-1434</t>
  </si>
  <si>
    <t>FB_P-1468</t>
  </si>
  <si>
    <t>FB_P-1672</t>
  </si>
  <si>
    <t>FB_P-1765</t>
  </si>
  <si>
    <t>FB_P-2024</t>
  </si>
  <si>
    <t>FB_P-2060</t>
  </si>
  <si>
    <t>FB_P-1046</t>
  </si>
  <si>
    <t>FB_P-1047</t>
  </si>
  <si>
    <t>FB_P-1177</t>
  </si>
  <si>
    <t>FB_P-1513</t>
  </si>
  <si>
    <t>FB_P-1595</t>
  </si>
  <si>
    <t>FB_P-1706</t>
  </si>
  <si>
    <t>FB_P-1707</t>
  </si>
  <si>
    <t>FB_P-1843</t>
  </si>
  <si>
    <t>FB_P-1948</t>
  </si>
  <si>
    <t>FB_P-1949</t>
  </si>
  <si>
    <t>FB_P-2000</t>
  </si>
  <si>
    <t>FB_P-1345</t>
  </si>
  <si>
    <t>FB_P-1403</t>
  </si>
  <si>
    <t>FB_P-1514</t>
  </si>
  <si>
    <t>FB_P-1530</t>
  </si>
  <si>
    <t>FB_P-1617</t>
  </si>
  <si>
    <t>FB_P-1629</t>
  </si>
  <si>
    <t>FB_P-1636</t>
  </si>
  <si>
    <t>FB_P-1708</t>
  </si>
  <si>
    <t>FB_P-1709</t>
  </si>
  <si>
    <t>FB_P-1710</t>
  </si>
  <si>
    <t>FB_P-1950</t>
  </si>
  <si>
    <t>FB_P-2001</t>
  </si>
  <si>
    <t>FB_P-2061</t>
  </si>
  <si>
    <t>FB_P-2062</t>
  </si>
  <si>
    <t>FB_P-1024</t>
  </si>
  <si>
    <t>FB_P-1048</t>
  </si>
  <si>
    <t>FB_P-1049</t>
  </si>
  <si>
    <t>FB_P-1075</t>
  </si>
  <si>
    <t>FB_P-1138</t>
  </si>
  <si>
    <t>FB_P-1139</t>
  </si>
  <si>
    <t>FB_P-1178</t>
  </si>
  <si>
    <t>FB_P-1211</t>
  </si>
  <si>
    <t>FB_P-1212</t>
  </si>
  <si>
    <t>FB_P-1235</t>
  </si>
  <si>
    <t>FB_P-1257</t>
  </si>
  <si>
    <t>FB_P-1269</t>
  </si>
  <si>
    <t>FB_P-1293</t>
  </si>
  <si>
    <t>FB_P-1308</t>
  </si>
  <si>
    <t>FB_P-1319</t>
  </si>
  <si>
    <t>FB_P-1346</t>
  </si>
  <si>
    <t>FB_P-1515</t>
  </si>
  <si>
    <t>FB_P-1596</t>
  </si>
  <si>
    <t>FB_P-1618</t>
  </si>
  <si>
    <t>FB_P-1630</t>
  </si>
  <si>
    <t>FB_P-1637</t>
  </si>
  <si>
    <t>FB_P-1673</t>
  </si>
  <si>
    <t>FB_P-1711</t>
  </si>
  <si>
    <t>FB_P-1766</t>
  </si>
  <si>
    <t>FB_P-1767</t>
  </si>
  <si>
    <t>FB_P-1808</t>
  </si>
  <si>
    <t>FB_P-1844</t>
  </si>
  <si>
    <t>FB_P-1845</t>
  </si>
  <si>
    <t>FB_P-1883</t>
  </si>
  <si>
    <t>FB_P-2002</t>
  </si>
  <si>
    <t>FB_P-2025</t>
  </si>
  <si>
    <t>FB_P-2026</t>
  </si>
  <si>
    <t>FB_P-2063</t>
  </si>
  <si>
    <t>FB_P-1025</t>
  </si>
  <si>
    <t>FB_P-1050</t>
  </si>
  <si>
    <t>FB_P-1140</t>
  </si>
  <si>
    <t>FB_P-1213</t>
  </si>
  <si>
    <t>FB_P-1294</t>
  </si>
  <si>
    <t>FB_P-1328</t>
  </si>
  <si>
    <t>FB_P-1366</t>
  </si>
  <si>
    <t>FB_P-1417</t>
  </si>
  <si>
    <t>FB_P-1516</t>
  </si>
  <si>
    <t>FB_P-1538</t>
  </si>
  <si>
    <t>FB_P-1712</t>
  </si>
  <si>
    <t>FB_P-1713</t>
  </si>
  <si>
    <t>FB_P-1714</t>
  </si>
  <si>
    <t>FB_P-1715</t>
  </si>
  <si>
    <t>FB_P-1768</t>
  </si>
  <si>
    <t>FB_P-1809</t>
  </si>
  <si>
    <t>FB_P-1810</t>
  </si>
  <si>
    <t>FB_P-1846</t>
  </si>
  <si>
    <t>FB_P-1884</t>
  </si>
  <si>
    <t>FB_P-1885</t>
  </si>
  <si>
    <t>FB_P-1951</t>
  </si>
  <si>
    <t>FB_P-1952</t>
  </si>
  <si>
    <t>FB_P-2003</t>
  </si>
  <si>
    <t>FB_P-2064</t>
  </si>
  <si>
    <t>FB_P-1051</t>
  </si>
  <si>
    <t>FB_P-1052</t>
  </si>
  <si>
    <t>FB_P-1076</t>
  </si>
  <si>
    <t>FB_P-1094</t>
  </si>
  <si>
    <t>FB_P-1109</t>
  </si>
  <si>
    <t>FB_P-1141</t>
  </si>
  <si>
    <t>FB_P-1179</t>
  </si>
  <si>
    <t>FB_P-1180</t>
  </si>
  <si>
    <t>FB_P-1214</t>
  </si>
  <si>
    <t>FB_P-1236</t>
  </si>
  <si>
    <t>FB_P-1237</t>
  </si>
  <si>
    <t>FB_P-1258</t>
  </si>
  <si>
    <t>FB_P-1309</t>
  </si>
  <si>
    <t>FB_P-1320</t>
  </si>
  <si>
    <t>FB_P-1387</t>
  </si>
  <si>
    <t>FB_P-1391</t>
  </si>
  <si>
    <t>FB_P-1458</t>
  </si>
  <si>
    <t>FB_P-1487</t>
  </si>
  <si>
    <t>FB_P-1716</t>
  </si>
  <si>
    <t>FB_P-1769</t>
  </si>
  <si>
    <t>FB_P-1811</t>
  </si>
  <si>
    <t>FB_P-1847</t>
  </si>
  <si>
    <t>FB_P-1886</t>
  </si>
  <si>
    <t>FB_P-1887</t>
  </si>
  <si>
    <t>FB_P-1888</t>
  </si>
  <si>
    <t>FB_P-1889</t>
  </si>
  <si>
    <t>FB_P-1890</t>
  </si>
  <si>
    <t>FB_P-1891</t>
  </si>
  <si>
    <t>FB_P-1892</t>
  </si>
  <si>
    <t>FB_P-2004</t>
  </si>
  <si>
    <t>FB_P-1077</t>
  </si>
  <si>
    <t>FB_P-1181</t>
  </si>
  <si>
    <t>FB_P-1182</t>
  </si>
  <si>
    <t>FB_P-1295</t>
  </si>
  <si>
    <t>FB_P-1310</t>
  </si>
  <si>
    <t>FB_P-1329</t>
  </si>
  <si>
    <t>FB_P-1367</t>
  </si>
  <si>
    <t>FB_P-1388</t>
  </si>
  <si>
    <t>FB_P-1392</t>
  </si>
  <si>
    <t>FB_P-1404</t>
  </si>
  <si>
    <t>FB_P-1531</t>
  </si>
  <si>
    <t>FB_P-1539</t>
  </si>
  <si>
    <t>FB_P-1572</t>
  </si>
  <si>
    <t>FB_P-1573</t>
  </si>
  <si>
    <t>FB_P-1619</t>
  </si>
  <si>
    <t>FB_P-1674</t>
  </si>
  <si>
    <t>FB_P-1675</t>
  </si>
  <si>
    <t>FB_P-1770</t>
  </si>
  <si>
    <t>FB_P-1771</t>
  </si>
  <si>
    <t>FB_P-1812</t>
  </si>
  <si>
    <t>FB_P-1848</t>
  </si>
  <si>
    <t>FB_P-1849</t>
  </si>
  <si>
    <t>FB_P-1893</t>
  </si>
  <si>
    <t>FB_P-1894</t>
  </si>
  <si>
    <t>FB_P-1953</t>
  </si>
  <si>
    <t>FB_P-2005</t>
  </si>
  <si>
    <t>FB_P-2006</t>
  </si>
  <si>
    <t>FB_P-1053</t>
  </si>
  <si>
    <t>FB_P-1078</t>
  </si>
  <si>
    <t>FB_P-1110</t>
  </si>
  <si>
    <t>FB_P-1142</t>
  </si>
  <si>
    <t>FB_P-1183</t>
  </si>
  <si>
    <t>FB_P-1184</t>
  </si>
  <si>
    <t>FB_P-1185</t>
  </si>
  <si>
    <t>FB_P-1215</t>
  </si>
  <si>
    <t>FB_P-1259</t>
  </si>
  <si>
    <t>FB_P-1260</t>
  </si>
  <si>
    <t>FB_P-1270</t>
  </si>
  <si>
    <t>FB_P-1393</t>
  </si>
  <si>
    <t>FB_P-1459</t>
  </si>
  <si>
    <t>FB_P-1488</t>
  </si>
  <si>
    <t>FB_P-1517</t>
  </si>
  <si>
    <t>FB_P-1518</t>
  </si>
  <si>
    <t>FB_P-1597</t>
  </si>
  <si>
    <t>FB_P-1638</t>
  </si>
  <si>
    <t>FB_P-1676</t>
  </si>
  <si>
    <t>FB_P-1717</t>
  </si>
  <si>
    <t>FB_P-1772</t>
  </si>
  <si>
    <t>FB_P-1895</t>
  </si>
  <si>
    <t>FB_P-1896</t>
  </si>
  <si>
    <t>FB_P-1954</t>
  </si>
  <si>
    <t>FB_P-1955</t>
  </si>
  <si>
    <t>FB_P-1956</t>
  </si>
  <si>
    <t>FB_P-2007</t>
  </si>
  <si>
    <t>FB_P-2008</t>
  </si>
  <si>
    <t>FB_P-2027</t>
  </si>
  <si>
    <t>FB_P-2065</t>
  </si>
  <si>
    <t>FB_P-1054</t>
  </si>
  <si>
    <t>FB_P-1079</t>
  </si>
  <si>
    <t>FB_P-1080</t>
  </si>
  <si>
    <t>FB_P-1186</t>
  </si>
  <si>
    <t>FB_P-1216</t>
  </si>
  <si>
    <t>FB_P-1321</t>
  </si>
  <si>
    <t>FB_P-1330</t>
  </si>
  <si>
    <t>FB_P-1331</t>
  </si>
  <si>
    <t>FB_P-1394</t>
  </si>
  <si>
    <t>FB_P-1405</t>
  </si>
  <si>
    <t>FB_P-1406</t>
  </si>
  <si>
    <t>FB_P-1435</t>
  </si>
  <si>
    <t>FB_P-1436</t>
  </si>
  <si>
    <t>FB_P-1460</t>
  </si>
  <si>
    <t>FB_P-1489</t>
  </si>
  <si>
    <t>FB_P-1519</t>
  </si>
  <si>
    <t>FB_P-1532</t>
  </si>
  <si>
    <t>FB_P-1574</t>
  </si>
  <si>
    <t>FB_P-1598</t>
  </si>
  <si>
    <t>FB_P-1620</t>
  </si>
  <si>
    <t>FB_P-1639</t>
  </si>
  <si>
    <t>FB_P-1640</t>
  </si>
  <si>
    <t>FB_P-1677</t>
  </si>
  <si>
    <t>FB_P-1773</t>
  </si>
  <si>
    <t>FB_P-1813</t>
  </si>
  <si>
    <t>FB_P-1850</t>
  </si>
  <si>
    <t>FB_P-1897</t>
  </si>
  <si>
    <t>FB_P-1898</t>
  </si>
  <si>
    <t>FB_P-1957</t>
  </si>
  <si>
    <t>FB_P-1958</t>
  </si>
  <si>
    <t>FB_P-1959</t>
  </si>
  <si>
    <t>FB_P-1960</t>
  </si>
  <si>
    <t>FB_P-1961</t>
  </si>
  <si>
    <t>FB_P-2009</t>
  </si>
  <si>
    <t>FB_P-2028</t>
  </si>
  <si>
    <t>FB_P-2066</t>
  </si>
  <si>
    <t>FB_P-1026</t>
  </si>
  <si>
    <t>FB_P-1055</t>
  </si>
  <si>
    <t>FB_P-1056</t>
  </si>
  <si>
    <t>FB_P-1081</t>
  </si>
  <si>
    <t>FB_P-1143</t>
  </si>
  <si>
    <t>FB_P-1187</t>
  </si>
  <si>
    <t>FB_P-1261</t>
  </si>
  <si>
    <t>FB_P-1311</t>
  </si>
  <si>
    <t>FB_P-1322</t>
  </si>
  <si>
    <t>FB_P-1540</t>
  </si>
  <si>
    <t>FB_P-1718</t>
  </si>
  <si>
    <t>FB_P-1719</t>
  </si>
  <si>
    <t>FB_P-2029</t>
  </si>
  <si>
    <t>FB_P-1057</t>
  </si>
  <si>
    <t>FB_P-1082</t>
  </si>
  <si>
    <t>FB_P-1111</t>
  </si>
  <si>
    <t>FB_P-1112</t>
  </si>
  <si>
    <t>FB_P-1217</t>
  </si>
  <si>
    <t>FB_P-1238</t>
  </si>
  <si>
    <t>FB_P-1262</t>
  </si>
  <si>
    <t>FB_P-1271</t>
  </si>
  <si>
    <t>FB_P-1296</t>
  </si>
  <si>
    <t>FB_P-1368</t>
  </si>
  <si>
    <t>FB_P-1418</t>
  </si>
  <si>
    <t>FB_P-1437</t>
  </si>
  <si>
    <t>FB_P-1438</t>
  </si>
  <si>
    <t>FB_P-1439</t>
  </si>
  <si>
    <t>FB_P-1469</t>
  </si>
  <si>
    <t>FB_P-1556</t>
  </si>
  <si>
    <t>FB_P-1575</t>
  </si>
  <si>
    <t>FB_P-1621</t>
  </si>
  <si>
    <t>FB_P-1631</t>
  </si>
  <si>
    <t>FB_P-1641</t>
  </si>
  <si>
    <t>FB_P-1678</t>
  </si>
  <si>
    <t>FB_P-1720</t>
  </si>
  <si>
    <t>FB_P-1851</t>
  </si>
  <si>
    <t>FB_P-2067</t>
  </si>
  <si>
    <t>FB_P-1058</t>
  </si>
  <si>
    <t>FB_P-1144</t>
  </si>
  <si>
    <t>FB_P-1263</t>
  </si>
  <si>
    <t>FB_P-1297</t>
  </si>
  <si>
    <t>FB_P-1298</t>
  </si>
  <si>
    <t>FB_P-1332</t>
  </si>
  <si>
    <t>FB_P-1369</t>
  </si>
  <si>
    <t>FB_P-1520</t>
  </si>
  <si>
    <t>FB_P-1576</t>
  </si>
  <si>
    <t>FB_P-1721</t>
  </si>
  <si>
    <t>FB_P-1774</t>
  </si>
  <si>
    <t>FB_P-1814</t>
  </si>
  <si>
    <t>FB_P-1899</t>
  </si>
  <si>
    <t>FB_P-1900</t>
  </si>
  <si>
    <t>FB_P-1962</t>
  </si>
  <si>
    <t>FB_P-1963</t>
  </si>
  <si>
    <t>FB_P-1059</t>
  </si>
  <si>
    <t>FB_P-1113</t>
  </si>
  <si>
    <t>FB_P-1370</t>
  </si>
  <si>
    <t>FB_P-1453</t>
  </si>
  <si>
    <t>FB_P-1490</t>
  </si>
  <si>
    <t>FB_P-1599</t>
  </si>
  <si>
    <t>FB_P-1600</t>
  </si>
  <si>
    <t>FB_P-1775</t>
  </si>
  <si>
    <t>FB_P-1776</t>
  </si>
  <si>
    <t>FB_P-1852</t>
  </si>
  <si>
    <t>FB_P-1964</t>
  </si>
  <si>
    <t>FB_P-2068</t>
  </si>
  <si>
    <t>FB_P-1145</t>
  </si>
  <si>
    <t>FB_P-1312</t>
  </si>
  <si>
    <t>FB_P-1347</t>
  </si>
  <si>
    <t>FB_P-1389</t>
  </si>
  <si>
    <t>FB_P-1601</t>
  </si>
  <si>
    <t>FB_P-1679</t>
  </si>
  <si>
    <t>FB_P-1722</t>
  </si>
  <si>
    <t>FB_P-1348</t>
  </si>
  <si>
    <t>FB_P-1723</t>
  </si>
  <si>
    <t>FB_P-1815</t>
  </si>
  <si>
    <t>FB_P-1027</t>
  </si>
  <si>
    <t>FB_P-1188</t>
  </si>
  <si>
    <t>FB_P-1189</t>
  </si>
  <si>
    <t>FB_P-1239</t>
  </si>
  <si>
    <t>FB_P-1333</t>
  </si>
  <si>
    <t>FB_P-1419</t>
  </si>
  <si>
    <t>FB_P-1491</t>
  </si>
  <si>
    <t>FB_P-1533</t>
  </si>
  <si>
    <t>FB_P-1557</t>
  </si>
  <si>
    <t>FB_P-1724</t>
  </si>
  <si>
    <t>FB_P-1725</t>
  </si>
  <si>
    <t>FB_P-1726</t>
  </si>
  <si>
    <t>FB_P-1777</t>
  </si>
  <si>
    <t>FB_P-1816</t>
  </si>
  <si>
    <t>FB_P-1853</t>
  </si>
  <si>
    <t>FB_P-2010</t>
  </si>
  <si>
    <t>FB_P-2069</t>
  </si>
  <si>
    <t>FB_P-1028</t>
  </si>
  <si>
    <t>FB_P-1190</t>
  </si>
  <si>
    <t>FB_P-1218</t>
  </si>
  <si>
    <t>FB_P-1240</t>
  </si>
  <si>
    <t>FB_P-1349</t>
  </si>
  <si>
    <t>FB_P-1407</t>
  </si>
  <si>
    <t>FB_P-1642</t>
  </si>
  <si>
    <t>FB_P-1727</t>
  </si>
  <si>
    <t>FB_P-1854</t>
  </si>
  <si>
    <t>FB_P-1901</t>
  </si>
  <si>
    <t>FB_P-1965</t>
  </si>
  <si>
    <t>FB_P-1966</t>
  </si>
  <si>
    <t>FB_P-2011</t>
  </si>
  <si>
    <t>FB_P-2030</t>
  </si>
  <si>
    <t>FB_P-2070</t>
  </si>
  <si>
    <t>FB_P-2071</t>
  </si>
  <si>
    <t>FB_P-2072</t>
  </si>
  <si>
    <t>FB_P-1060</t>
  </si>
  <si>
    <t>FB_P-1114</t>
  </si>
  <si>
    <t>FB_P-1146</t>
  </si>
  <si>
    <t>FB_P-1420</t>
  </si>
  <si>
    <t>FB_P-1440</t>
  </si>
  <si>
    <t>FB_P-1492</t>
  </si>
  <si>
    <t>FB_P-1558</t>
  </si>
  <si>
    <t>FB_P-1559</t>
  </si>
  <si>
    <t>FB_P-1680</t>
  </si>
  <si>
    <t>FB_P-1681</t>
  </si>
  <si>
    <t>FB_P-1728</t>
  </si>
  <si>
    <t>FB_P-1817</t>
  </si>
  <si>
    <t>FB_P-1902</t>
  </si>
  <si>
    <t>FB_P-1903</t>
  </si>
  <si>
    <t>FB_P-1061</t>
  </si>
  <si>
    <t>FB_P-1095</t>
  </si>
  <si>
    <t>FB_P-1147</t>
  </si>
  <si>
    <t>FB_P-1191</t>
  </si>
  <si>
    <t>FB_P-1219</t>
  </si>
  <si>
    <t>FB_P-1299</t>
  </si>
  <si>
    <t>FB_P-1408</t>
  </si>
  <si>
    <t>FB_P-1409</t>
  </si>
  <si>
    <t>FB_P-1441</t>
  </si>
  <si>
    <t>FB_P-1454</t>
  </si>
  <si>
    <t>FB_P-1493</t>
  </si>
  <si>
    <t>FB_P-1541</t>
  </si>
  <si>
    <t>FB_P-1542</t>
  </si>
  <si>
    <t>FB_P-1622</t>
  </si>
  <si>
    <t>FB_P-1682</t>
  </si>
  <si>
    <t>FB_P-1729</t>
  </si>
  <si>
    <t>FB_P-1778</t>
  </si>
  <si>
    <t>FB_P-1967</t>
  </si>
  <si>
    <t>FB_P-2073</t>
  </si>
  <si>
    <t>FB_P-1062</t>
  </si>
  <si>
    <t>FB_P-1083</t>
  </si>
  <si>
    <t>FB_P-1192</t>
  </si>
  <si>
    <t>FB_P-1264</t>
  </si>
  <si>
    <t>FB_P-1455</t>
  </si>
  <si>
    <t>FB_P-1470</t>
  </si>
  <si>
    <t>FB_P-1730</t>
  </si>
  <si>
    <t>FB_P-1779</t>
  </si>
  <si>
    <t>FB_P-1855</t>
  </si>
  <si>
    <t>FB_P-1968</t>
  </si>
  <si>
    <t>FB_P-2031</t>
  </si>
  <si>
    <t>FB_P-1084</t>
  </si>
  <si>
    <t>FB_P-1115</t>
  </si>
  <si>
    <t>FB_P-1220</t>
  </si>
  <si>
    <t>FB_P-1494</t>
  </si>
  <si>
    <t>FB_P-1495</t>
  </si>
  <si>
    <t>FB_P-1602</t>
  </si>
  <si>
    <t>FB_P-1643</t>
  </si>
  <si>
    <t>FB_P-1780</t>
  </si>
  <si>
    <t>FB_P-1818</t>
  </si>
  <si>
    <t>FB_P-1969</t>
  </si>
  <si>
    <t>FB_P-1970</t>
  </si>
  <si>
    <t>FB_P-2012</t>
  </si>
  <si>
    <t>FB_P-1085</t>
  </si>
  <si>
    <t>FB_P-1086</t>
  </si>
  <si>
    <t>FB_P-1241</t>
  </si>
  <si>
    <t>FB_P-1272</t>
  </si>
  <si>
    <t>FB_P-1313</t>
  </si>
  <si>
    <t>FB_P-1350</t>
  </si>
  <si>
    <t>FB_P-1371</t>
  </si>
  <si>
    <t>FB_P-1410</t>
  </si>
  <si>
    <t>FB_P-1521</t>
  </si>
  <si>
    <t>FB_P-1577</t>
  </si>
  <si>
    <t>FB_P-1578</t>
  </si>
  <si>
    <t>FB_P-1579</t>
  </si>
  <si>
    <t>FB_P-1603</t>
  </si>
  <si>
    <t>FB_P-1644</t>
  </si>
  <si>
    <t>FB_P-1683</t>
  </si>
  <si>
    <t>FB_P-1731</t>
  </si>
  <si>
    <t>FB_P-1781</t>
  </si>
  <si>
    <t>FB_P-1904</t>
  </si>
  <si>
    <t>FB_P-2013</t>
  </si>
  <si>
    <t>FB_P-2014</t>
  </si>
  <si>
    <t>FB_P-2032</t>
  </si>
  <si>
    <t>FB_P-2074</t>
  </si>
  <si>
    <t>FB_P-2075</t>
  </si>
  <si>
    <t>FB_P-1029</t>
  </si>
  <si>
    <t>FB_P-1063</t>
  </si>
  <si>
    <t>FB_P-1265</t>
  </si>
  <si>
    <t>FB_P-1300</t>
  </si>
  <si>
    <t>FB_P-1782</t>
  </si>
  <si>
    <t>FB_P-1819</t>
  </si>
  <si>
    <t>FB_P-1856</t>
  </si>
  <si>
    <t>FB_P-1905</t>
  </si>
  <si>
    <t>FB_P-2033</t>
  </si>
  <si>
    <t>FB_P-1087</t>
  </si>
  <si>
    <t>FB_P-1148</t>
  </si>
  <si>
    <t>FB_P-1193</t>
  </si>
  <si>
    <t>FB_P-1194</t>
  </si>
  <si>
    <t>FB_P-1195</t>
  </si>
  <si>
    <t>FB_P-1266</t>
  </si>
  <si>
    <t>FB_P-1334</t>
  </si>
  <si>
    <t>FB_P-1390</t>
  </si>
  <si>
    <t>FB_P-1442</t>
  </si>
  <si>
    <t>FB_P-1522</t>
  </si>
  <si>
    <t>FB_P-1623</t>
  </si>
  <si>
    <t>FB_P-1684</t>
  </si>
  <si>
    <t>FB_P-1685</t>
  </si>
  <si>
    <t>FB_P-1732</t>
  </si>
  <si>
    <t>FB_P-1733</t>
  </si>
  <si>
    <t>FB_P-1734</t>
  </si>
  <si>
    <t>FB_P-1783</t>
  </si>
  <si>
    <t>FB_P-1857</t>
  </si>
  <si>
    <t>FB_P-1906</t>
  </si>
  <si>
    <t>FB_P-1907</t>
  </si>
  <si>
    <t>FB_P-1116</t>
  </si>
  <si>
    <t>FB_P-1196</t>
  </si>
  <si>
    <t>FB_P-1221</t>
  </si>
  <si>
    <t>FB_P-1273</t>
  </si>
  <si>
    <t>FB_P-1496</t>
  </si>
  <si>
    <t>FB_P-1497</t>
  </si>
  <si>
    <t>FB_P-1686</t>
  </si>
  <si>
    <t>FB_P-1735</t>
  </si>
  <si>
    <t>FB_P-1784</t>
  </si>
  <si>
    <t>FB_P-1785</t>
  </si>
  <si>
    <t>FB_P-1786</t>
  </si>
  <si>
    <t>FB_P-1908</t>
  </si>
  <si>
    <t>FB_P-1971</t>
  </si>
  <si>
    <t>FB_P-1972</t>
  </si>
  <si>
    <t>FB_P-2034</t>
  </si>
  <si>
    <t>FB_P-1064</t>
  </si>
  <si>
    <t>FB_P-1065</t>
  </si>
  <si>
    <t>FB_P-1149</t>
  </si>
  <si>
    <t>FB_P-1150</t>
  </si>
  <si>
    <t>FB_P-1222</t>
  </si>
  <si>
    <t>FB_P-1223</t>
  </si>
  <si>
    <t>FB_P-1242</t>
  </si>
  <si>
    <t>FB_P-1301</t>
  </si>
  <si>
    <t>FB_P-1335</t>
  </si>
  <si>
    <t>FB_P-1336</t>
  </si>
  <si>
    <t>FB_P-1351</t>
  </si>
  <si>
    <t>FB_P-1352</t>
  </si>
  <si>
    <t>FB_P-1471</t>
  </si>
  <si>
    <t>FB_P-1523</t>
  </si>
  <si>
    <t>FB_P-1736</t>
  </si>
  <si>
    <t>FB_P-1737</t>
  </si>
  <si>
    <t>FB_P-1858</t>
  </si>
  <si>
    <t>FB_P-1909</t>
  </si>
  <si>
    <t>FB_P-1973</t>
  </si>
  <si>
    <t>FB_P-1974</t>
  </si>
  <si>
    <t>FB_P-2035</t>
  </si>
  <si>
    <t>FB_P-2076</t>
  </si>
  <si>
    <t>FB_P-1197</t>
  </si>
  <si>
    <t>FB_P-1066</t>
  </si>
  <si>
    <t>FB_P-1067</t>
  </si>
  <si>
    <t>FB_P-1224</t>
  </si>
  <si>
    <t>FB_P-1117</t>
  </si>
  <si>
    <t>FB_P-1118</t>
  </si>
  <si>
    <t>FB_P-1151</t>
  </si>
  <si>
    <t>FB_P-1243</t>
  </si>
  <si>
    <t>FB_P-1302</t>
  </si>
  <si>
    <t>FB_P-1303</t>
  </si>
  <si>
    <t>FB_P-1337</t>
  </si>
  <si>
    <t>FB_P-1353</t>
  </si>
  <si>
    <t>FB_P-1372</t>
  </si>
  <si>
    <t>FB_P-1373</t>
  </si>
  <si>
    <t>FB_P-1411</t>
  </si>
  <si>
    <t>FB_P-1524</t>
  </si>
  <si>
    <t>FB_P-1543</t>
  </si>
  <si>
    <t>FB_P-1580</t>
  </si>
  <si>
    <t>FB_P-1645</t>
  </si>
  <si>
    <t>FB_P-1738</t>
  </si>
  <si>
    <t>FB_P-1739</t>
  </si>
  <si>
    <t>FB_P-1740</t>
  </si>
  <si>
    <t>FB_P-1787</t>
  </si>
  <si>
    <t>FB_P-1820</t>
  </si>
  <si>
    <t>FB_P-1821</t>
  </si>
  <si>
    <t>FB_P-1822</t>
  </si>
  <si>
    <t>FB_P-1910</t>
  </si>
  <si>
    <t>FB_P-1911</t>
  </si>
  <si>
    <t>FB_P-1975</t>
  </si>
  <si>
    <t>FB_P-1976</t>
  </si>
  <si>
    <t>FB_P-1977</t>
  </si>
  <si>
    <t>FB_P-2015</t>
  </si>
  <si>
    <t>FB_P-2077</t>
  </si>
  <si>
    <t>FB_P-2078</t>
  </si>
  <si>
    <t>FB_P-1030</t>
  </si>
  <si>
    <t>FB_P-1068</t>
  </si>
  <si>
    <t>FB_P-1096</t>
  </si>
  <si>
    <t>FB_P-1097</t>
  </si>
  <si>
    <t>FB_P-1152</t>
  </si>
  <si>
    <t>FB_P-1153</t>
  </si>
  <si>
    <t>FB_P-1154</t>
  </si>
  <si>
    <t>FB_P-1198</t>
  </si>
  <si>
    <t>FB_P-1199</t>
  </si>
  <si>
    <t>FB_P-1200</t>
  </si>
  <si>
    <t>FB_P-1201</t>
  </si>
  <si>
    <t>FB_P-1338</t>
  </si>
  <si>
    <t>FB_P-1354</t>
  </si>
  <si>
    <t>FB_P-1374</t>
  </si>
  <si>
    <t>FB_P-1395</t>
  </si>
  <si>
    <t>FB_P-1412</t>
  </si>
  <si>
    <t>FB_P-1421</t>
  </si>
  <si>
    <t>FB_P-1422</t>
  </si>
  <si>
    <t>FB_P-1461</t>
  </si>
  <si>
    <t>FB_P-1472</t>
  </si>
  <si>
    <t>FB_P-1498</t>
  </si>
  <si>
    <t>FB_P-1534</t>
  </si>
  <si>
    <t>FB_P-1535</t>
  </si>
  <si>
    <t>FB_P-1544</t>
  </si>
  <si>
    <t>FB_P-1545</t>
  </si>
  <si>
    <t>FB_P-1560</t>
  </si>
  <si>
    <t>FB_P-1581</t>
  </si>
  <si>
    <t>FB_P-1582</t>
  </si>
  <si>
    <t>FB_P-1624</t>
  </si>
  <si>
    <t>FB_P-1625</t>
  </si>
  <si>
    <t>FB_P-1626</t>
  </si>
  <si>
    <t>FB_P-1632</t>
  </si>
  <si>
    <t>FB_P-1646</t>
  </si>
  <si>
    <t>FB_P-1741</t>
  </si>
  <si>
    <t>FB_P-1742</t>
  </si>
  <si>
    <t>FB_P-1743</t>
  </si>
  <si>
    <t>FB_P-1788</t>
  </si>
  <si>
    <t>FB_P-1789</t>
  </si>
  <si>
    <t>FB_P-1912</t>
  </si>
  <si>
    <t>FB_P-1913</t>
  </si>
  <si>
    <t>FB_P-1978</t>
  </si>
  <si>
    <t>FB_P-1979</t>
  </si>
  <si>
    <t>FB_P-1980</t>
  </si>
  <si>
    <t>FB_P-2016</t>
  </si>
  <si>
    <t>FB_P-2036</t>
  </si>
  <si>
    <t>FB_P-2037</t>
  </si>
  <si>
    <t>FB_P-2038</t>
  </si>
  <si>
    <t>FB_P-2079</t>
  </si>
  <si>
    <t>FB_P-2080</t>
  </si>
  <si>
    <t>FB_P-2081</t>
  </si>
  <si>
    <t>FB_P-2082</t>
  </si>
  <si>
    <t>FB_P-2083</t>
  </si>
  <si>
    <t>Datum</t>
  </si>
  <si>
    <t>Verkoop</t>
  </si>
  <si>
    <t>Aantallen</t>
  </si>
  <si>
    <t>Stuksprijs</t>
  </si>
  <si>
    <t>WA</t>
  </si>
  <si>
    <t>OR</t>
  </si>
  <si>
    <t>GER</t>
  </si>
  <si>
    <t>CHIN</t>
  </si>
  <si>
    <t>MT</t>
  </si>
  <si>
    <t>GA</t>
  </si>
  <si>
    <t>CAMB</t>
  </si>
  <si>
    <t>POL</t>
  </si>
  <si>
    <t>MYAN</t>
  </si>
  <si>
    <t>THAI</t>
  </si>
  <si>
    <t>NB</t>
  </si>
  <si>
    <t>NET</t>
  </si>
  <si>
    <t>NY</t>
  </si>
  <si>
    <t>CA</t>
  </si>
  <si>
    <t>MONG</t>
  </si>
  <si>
    <t>ON</t>
  </si>
  <si>
    <t>VENE</t>
  </si>
  <si>
    <t>KAZA</t>
  </si>
  <si>
    <t>INDI</t>
  </si>
  <si>
    <t>MN</t>
  </si>
  <si>
    <t>ITA</t>
  </si>
  <si>
    <t>PERU</t>
  </si>
  <si>
    <t>SPA</t>
  </si>
  <si>
    <t>MA</t>
  </si>
  <si>
    <t>PARA</t>
  </si>
  <si>
    <t>SA</t>
  </si>
  <si>
    <t>NS</t>
  </si>
  <si>
    <t>URUG</t>
  </si>
  <si>
    <t>JAPA</t>
  </si>
  <si>
    <t>AK</t>
  </si>
  <si>
    <t>WV</t>
  </si>
  <si>
    <t>TX</t>
  </si>
  <si>
    <t>GRE</t>
  </si>
  <si>
    <t>QU</t>
  </si>
  <si>
    <t>DEN</t>
  </si>
  <si>
    <t>MO</t>
  </si>
  <si>
    <t>TN</t>
  </si>
  <si>
    <t>WI</t>
  </si>
  <si>
    <t>BD</t>
  </si>
  <si>
    <t>BOLI</t>
  </si>
  <si>
    <t>BC</t>
  </si>
  <si>
    <t>INDO</t>
  </si>
  <si>
    <t>PA</t>
  </si>
  <si>
    <t>ECUA</t>
  </si>
  <si>
    <t>COLO</t>
  </si>
  <si>
    <t>SLO</t>
  </si>
  <si>
    <t>HUN</t>
  </si>
  <si>
    <t>PHIL</t>
  </si>
  <si>
    <t>CHIL</t>
  </si>
  <si>
    <t>FRA</t>
  </si>
  <si>
    <t>SC</t>
  </si>
  <si>
    <t>QH</t>
  </si>
  <si>
    <t>ND</t>
  </si>
  <si>
    <t>HI</t>
  </si>
  <si>
    <t>AUS</t>
  </si>
  <si>
    <t>BEL</t>
  </si>
  <si>
    <t>VA</t>
  </si>
  <si>
    <t>ID</t>
  </si>
  <si>
    <t>SD</t>
  </si>
  <si>
    <t>VIET</t>
  </si>
  <si>
    <t>UT</t>
  </si>
  <si>
    <t>NM</t>
  </si>
  <si>
    <t>UK</t>
  </si>
  <si>
    <t>MAYL</t>
  </si>
  <si>
    <t>LA</t>
  </si>
  <si>
    <t>POR</t>
  </si>
  <si>
    <t>NH</t>
  </si>
  <si>
    <t>IL</t>
  </si>
  <si>
    <t>IRE</t>
  </si>
  <si>
    <t>NV</t>
  </si>
  <si>
    <t>FL</t>
  </si>
  <si>
    <t>AL</t>
  </si>
  <si>
    <t>DC</t>
  </si>
  <si>
    <t>ME</t>
  </si>
  <si>
    <t>NF</t>
  </si>
  <si>
    <t>KS</t>
  </si>
  <si>
    <t>NC</t>
  </si>
  <si>
    <t>LAOS</t>
  </si>
  <si>
    <t>BHUT</t>
  </si>
  <si>
    <t>WY</t>
  </si>
  <si>
    <t>KKKS</t>
  </si>
  <si>
    <t>CO</t>
  </si>
  <si>
    <t>AZ</t>
  </si>
  <si>
    <t>NEPA</t>
  </si>
  <si>
    <t>OK</t>
  </si>
  <si>
    <t>Staat / Land</t>
  </si>
  <si>
    <t>Gebied</t>
  </si>
  <si>
    <t>Aantal van Verkoop</t>
  </si>
  <si>
    <t>Aantal Producten</t>
  </si>
  <si>
    <t>Totale Omzet</t>
  </si>
  <si>
    <t>Grand Total</t>
  </si>
  <si>
    <t>2-Jan</t>
  </si>
  <si>
    <t>4-Jan</t>
  </si>
  <si>
    <t>5-Jan</t>
  </si>
  <si>
    <t>8-Jan</t>
  </si>
  <si>
    <t>9-Jan</t>
  </si>
  <si>
    <t>11-Jan</t>
  </si>
  <si>
    <t>16-Jan</t>
  </si>
  <si>
    <t>17-Jan</t>
  </si>
  <si>
    <t>22-Jan</t>
  </si>
  <si>
    <t>23-Jan</t>
  </si>
  <si>
    <t>24-Jan</t>
  </si>
  <si>
    <t>25-Jan</t>
  </si>
  <si>
    <t>26-Jan</t>
  </si>
  <si>
    <t>29-Jan</t>
  </si>
  <si>
    <t>31-Jan</t>
  </si>
  <si>
    <t>2-Feb</t>
  </si>
  <si>
    <t>6-Feb</t>
  </si>
  <si>
    <t>7-Feb</t>
  </si>
  <si>
    <t>12-Feb</t>
  </si>
  <si>
    <t>16-Feb</t>
  </si>
  <si>
    <t>21-Feb</t>
  </si>
  <si>
    <t>22-Feb</t>
  </si>
  <si>
    <t>23-Feb</t>
  </si>
  <si>
    <t>26-Feb</t>
  </si>
  <si>
    <t>27-Feb</t>
  </si>
  <si>
    <t>28-Feb</t>
  </si>
  <si>
    <t>29-Feb</t>
  </si>
  <si>
    <t>4-Mar</t>
  </si>
  <si>
    <t>5-Mar</t>
  </si>
  <si>
    <t>6-Mar</t>
  </si>
  <si>
    <t>12-Mar</t>
  </si>
  <si>
    <t>14-Mar</t>
  </si>
  <si>
    <t>19-Mar</t>
  </si>
  <si>
    <t>21-Mar</t>
  </si>
  <si>
    <t>25-Mar</t>
  </si>
  <si>
    <t>28-Mar</t>
  </si>
  <si>
    <t>29-Mar</t>
  </si>
  <si>
    <t>19-Jan</t>
  </si>
  <si>
    <t>30-Jan</t>
  </si>
  <si>
    <t>13-Feb</t>
  </si>
  <si>
    <t>15-Feb</t>
  </si>
  <si>
    <t>7-Mar</t>
  </si>
  <si>
    <t>8-Feb</t>
  </si>
  <si>
    <t>8-Mar</t>
  </si>
  <si>
    <t>Sum of Verkoop</t>
  </si>
  <si>
    <t>Totaal Verkocht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</si>
</sst>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6" formatCode="_-&quot;$&quot;* #,##0_-;\-&quot;$&quot;* #,##0_-;_-&quot;$&quot;* &quot;-&quot;??_-;_-@_-"/>
  </numFmts>
  <fonts count="6">
    <font>
      <sz val="11"/>
      <color theme="1"/>
      <name val="Arial"/>
      <family val="2"/>
      <scheme val="minor"/>
    </font>
    <font>
      <b/>
      <sz val="11"/>
      <color theme="1"/>
      <name val="Arial"/>
      <family val="2"/>
      <scheme val="minor"/>
    </font>
    <font>
      <sz val="11"/>
      <color theme="1"/>
      <name val="Arial"/>
      <family val="2"/>
      <scheme val="minor"/>
    </font>
    <font>
      <sz val="18"/>
      <color theme="3"/>
      <name val="Gill Sans Nova Cond XBd"/>
      <family val="2"/>
      <scheme val="major"/>
    </font>
    <font>
      <b/>
      <sz val="11"/>
      <color theme="3"/>
      <name val="Arial"/>
      <family val="2"/>
      <scheme val="minor"/>
    </font>
    <font>
      <i/>
      <sz val="18"/>
      <color theme="3"/>
      <name val="Gill Sans Nova Cond XBd"/>
      <family val="2"/>
      <scheme val="major"/>
    </font>
  </fonts>
  <fills count="2">
    <fill>
      <patternFill patternType="none"/>
    </fill>
    <fill>
      <patternFill patternType="gray125"/>
    </fill>
  </fills>
  <borders count="2">
    <border>
      <left/>
      <right/>
      <top/>
      <bottom/>
      <diagonal/>
    </border>
    <border>
      <left/>
      <right/>
      <top/>
      <bottom style="medium">
        <color theme="4" tint="0.39997558519241921"/>
      </bottom>
      <diagonal/>
    </border>
  </borders>
  <cellStyleXfs count="4">
    <xf numFmtId="0" fontId="0" fillId="0" borderId="0"/>
    <xf numFmtId="164" fontId="2" fillId="0" borderId="0" applyFont="0" applyFill="0" applyBorder="0" applyAlignment="0" applyProtection="0"/>
    <xf numFmtId="0" fontId="3" fillId="0" borderId="0" applyNumberFormat="0" applyFill="0" applyBorder="0" applyAlignment="0" applyProtection="0"/>
    <xf numFmtId="0" fontId="4" fillId="0" borderId="1" applyNumberFormat="0" applyFill="0" applyAlignment="0" applyProtection="0"/>
  </cellStyleXfs>
  <cellXfs count="14">
    <xf numFmtId="0" fontId="0" fillId="0" borderId="0" xfId="0"/>
    <xf numFmtId="14" fontId="0" fillId="0" borderId="0" xfId="0" applyNumberFormat="1"/>
    <xf numFmtId="164" fontId="0" fillId="0" borderId="0" xfId="1" applyFont="1"/>
    <xf numFmtId="0" fontId="0" fillId="0" borderId="0" xfId="0" pivotButton="1"/>
    <xf numFmtId="0" fontId="0" fillId="0" borderId="0" xfId="0" applyAlignment="1">
      <alignment horizontal="left"/>
    </xf>
    <xf numFmtId="0" fontId="0" fillId="0" borderId="0" xfId="0" applyNumberFormat="1"/>
    <xf numFmtId="0" fontId="0" fillId="0" borderId="0" xfId="0" pivotButton="1" applyAlignment="1">
      <alignment wrapText="1"/>
    </xf>
    <xf numFmtId="0" fontId="1" fillId="0" borderId="0" xfId="0" applyFont="1"/>
    <xf numFmtId="0" fontId="4" fillId="0" borderId="1" xfId="3"/>
    <xf numFmtId="0" fontId="5" fillId="0" borderId="0" xfId="2" applyFont="1"/>
    <xf numFmtId="0" fontId="4" fillId="0" borderId="1" xfId="3" applyAlignment="1">
      <alignment horizontal="right"/>
    </xf>
    <xf numFmtId="0" fontId="4" fillId="0" borderId="1" xfId="3" applyAlignment="1">
      <alignment horizontal="left"/>
    </xf>
    <xf numFmtId="14" fontId="0" fillId="0" borderId="0" xfId="0" applyNumberFormat="1" applyAlignment="1">
      <alignment horizontal="left"/>
    </xf>
    <xf numFmtId="166" fontId="0" fillId="0" borderId="0" xfId="0" applyNumberFormat="1"/>
  </cellXfs>
  <cellStyles count="4">
    <cellStyle name="Comma" xfId="1" builtinId="3"/>
    <cellStyle name="Heading 3" xfId="3" builtinId="18"/>
    <cellStyle name="Normal" xfId="0" builtinId="0"/>
    <cellStyle name="Title" xfId="2" builtinId="15"/>
  </cellStyles>
  <dxfs count="42">
    <dxf>
      <numFmt numFmtId="166" formatCode="_-&quot;$&quot;* #,##0_-;\-&quot;$&quot;* #,##0_-;_-&quot;$&quot;* &quot;-&quot;??_-;_-@_-"/>
    </dxf>
    <dxf>
      <numFmt numFmtId="34" formatCode="_-&quot;$&quot;* #,##0.00_-;\-&quot;$&quot;* #,##0.00_-;_-&quot;$&quot;* &quot;-&quot;??_-;_-@_-"/>
    </dxf>
    <dxf>
      <numFmt numFmtId="165" formatCode="_-&quot;$&quot;* #,##0.0_-;\-&quot;$&quot;* #,##0.0_-;_-&quot;$&quot;* &quot;-&quot;??_-;_-@_-"/>
    </dxf>
    <dxf>
      <numFmt numFmtId="165" formatCode="_-&quot;$&quot;* #,##0.0_-;\-&quot;$&quot;* #,##0.0_-;_-&quot;$&quot;* &quot;-&quot;??_-;_-@_-"/>
    </dxf>
    <dxf>
      <numFmt numFmtId="34" formatCode="_-&quot;$&quot;* #,##0.00_-;\-&quot;$&quot;* #,##0.00_-;_-&quot;$&quot;* &quot;-&quot;??_-;_-@_-"/>
    </dxf>
    <dxf>
      <numFmt numFmtId="34" formatCode="_-&quot;$&quot;* #,##0.00_-;\-&quot;$&quot;* #,##0.00_-;_-&quot;$&quot;* &quot;-&quot;??_-;_-@_-"/>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numFmt numFmtId="3" formatCode="#,##0"/>
    </dxf>
    <dxf>
      <alignment wrapText="1" readingOrder="0"/>
    </dxf>
    <dxf>
      <alignment wrapText="1" readingOrder="0"/>
    </dxf>
    <dxf>
      <numFmt numFmtId="3" formatCode="#,##0"/>
    </dxf>
    <dxf>
      <alignment wrapText="1" readingOrder="0"/>
    </dxf>
    <dxf>
      <alignment wrapText="1" readingOrder="0"/>
    </dxf>
    <dxf>
      <numFmt numFmtId="3" formatCode="#,##0"/>
    </dxf>
    <dxf>
      <alignment wrapText="1" readingOrder="0"/>
    </dxf>
    <dxf>
      <alignment wrapText="1" readingOrder="0"/>
    </dxf>
    <dxf>
      <numFmt numFmtId="3" formatCode="#,##0"/>
    </dxf>
    <dxf>
      <alignment wrapText="1" readingOrder="0"/>
    </dxf>
    <dxf>
      <alignment wrapText="1" readingOrder="0"/>
    </dxf>
    <dxf>
      <numFmt numFmtId="3" formatCode="#,##0"/>
    </dxf>
    <dxf>
      <alignment wrapText="1" readingOrder="0"/>
    </dxf>
    <dxf>
      <alignment wrapText="1" readingOrder="0"/>
    </dxf>
    <dxf>
      <numFmt numFmtId="3" formatCode="#,##0"/>
    </dxf>
    <dxf>
      <alignment wrapText="1" readingOrder="0"/>
    </dxf>
    <dxf>
      <alignment wrapText="1" readingOrder="0"/>
    </dxf>
    <dxf>
      <numFmt numFmtId="3" formatCode="#,##0"/>
    </dxf>
    <dxf>
      <alignment wrapText="1" readingOrder="0"/>
    </dxf>
    <dxf>
      <alignment wrapText="1" readingOrder="0"/>
    </dxf>
    <dxf>
      <numFmt numFmtId="3" formatCode="#,##0"/>
    </dxf>
    <dxf>
      <alignment wrapText="1" readingOrder="0"/>
    </dxf>
    <dxf>
      <font>
        <b val="0"/>
        <i val="0"/>
        <strike val="0"/>
        <condense val="0"/>
        <extend val="0"/>
        <outline val="0"/>
        <shadow val="0"/>
        <u val="none"/>
        <vertAlign val="baseline"/>
        <sz val="11"/>
        <color theme="1"/>
        <name val="Arial"/>
        <family val="2"/>
        <scheme val="minor"/>
      </font>
    </dxf>
    <dxf>
      <font>
        <b val="0"/>
        <i val="0"/>
        <strike val="0"/>
        <condense val="0"/>
        <extend val="0"/>
        <outline val="0"/>
        <shadow val="0"/>
        <u val="none"/>
        <vertAlign val="baseline"/>
        <sz val="11"/>
        <color theme="1"/>
        <name val="Arial"/>
        <family val="2"/>
        <scheme val="minor"/>
      </font>
    </dxf>
    <dxf>
      <numFmt numFmtId="19" formatCode="d/m/yyyy"/>
    </dxf>
    <dxf>
      <border outline="0">
        <bottom style="medium">
          <color theme="4" tint="0.3999755851924192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customXml" Target="../customXml/item1.xml"/><Relationship Id="rId5" Type="http://schemas.openxmlformats.org/officeDocument/2006/relationships/pivotCacheDefinition" Target="pivotCache/pivotCacheDefinition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[Resultaten FB_Verkoop Int 3.xlsx]Blad1!PivotTable11</c:name>
    <c:fmtId val="0"/>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pPr>
            <a:solidFill>
              <a:schemeClr val="accent1"/>
            </a:solidFill>
            <a:ln w="9525">
              <a:solidFill>
                <a:schemeClr val="accent1"/>
              </a:solidFill>
            </a:ln>
            <a:effectLst/>
          </c:spPr>
        </c:marker>
      </c:pivotFmt>
      <c:pivotFmt>
        <c:idx val="3"/>
        <c:spPr>
          <a:ln w="28575" cap="rnd">
            <a:solidFill>
              <a:schemeClr val="accent1"/>
            </a:solidFill>
            <a:round/>
          </a:ln>
          <a:effectLst/>
        </c:spPr>
      </c:pivotFmt>
      <c:pivotFmt>
        <c:idx val="4"/>
        <c:marker>
          <c:symbol val="none"/>
        </c:marker>
      </c:pivotFmt>
    </c:pivotFmts>
    <c:plotArea>
      <c:layout/>
      <c:barChart>
        <c:barDir val="col"/>
        <c:grouping val="clustered"/>
        <c:varyColors val="0"/>
        <c:ser>
          <c:idx val="0"/>
          <c:order val="0"/>
          <c:tx>
            <c:strRef>
              <c:f>Blad1!$B$3</c:f>
              <c:strCache>
                <c:ptCount val="1"/>
                <c:pt idx="0">
                  <c:v>Aantal Producten</c:v>
                </c:pt>
              </c:strCache>
            </c:strRef>
          </c:tx>
          <c:spPr>
            <a:solidFill>
              <a:schemeClr val="accent1"/>
            </a:solidFill>
            <a:ln>
              <a:noFill/>
            </a:ln>
            <a:effectLst/>
          </c:spPr>
          <c:invertIfNegative val="0"/>
          <c:cat>
            <c:strRef>
              <c:f>Blad1!$A$4:$A$13</c:f>
              <c:strCache>
                <c:ptCount val="9"/>
                <c:pt idx="0">
                  <c:v>0</c:v>
                </c:pt>
                <c:pt idx="1">
                  <c:v>1</c:v>
                </c:pt>
                <c:pt idx="2">
                  <c:v>2</c:v>
                </c:pt>
                <c:pt idx="3">
                  <c:v>3</c:v>
                </c:pt>
                <c:pt idx="4">
                  <c:v>4</c:v>
                </c:pt>
                <c:pt idx="5">
                  <c:v>5</c:v>
                </c:pt>
                <c:pt idx="6">
                  <c:v>6</c:v>
                </c:pt>
                <c:pt idx="7">
                  <c:v>7</c:v>
                </c:pt>
                <c:pt idx="8">
                  <c:v>8</c:v>
                </c:pt>
              </c:strCache>
            </c:strRef>
          </c:cat>
          <c:val>
            <c:numRef>
              <c:f>Blad1!$B$4:$B$13</c:f>
              <c:numCache>
                <c:formatCode>General</c:formatCode>
                <c:ptCount val="9"/>
                <c:pt idx="0">
                  <c:v>212</c:v>
                </c:pt>
                <c:pt idx="1">
                  <c:v>60</c:v>
                </c:pt>
                <c:pt idx="2">
                  <c:v>74</c:v>
                </c:pt>
                <c:pt idx="3">
                  <c:v>225</c:v>
                </c:pt>
                <c:pt idx="4">
                  <c:v>118</c:v>
                </c:pt>
                <c:pt idx="5">
                  <c:v>86</c:v>
                </c:pt>
                <c:pt idx="6">
                  <c:v>88</c:v>
                </c:pt>
                <c:pt idx="7">
                  <c:v>72</c:v>
                </c:pt>
                <c:pt idx="8">
                  <c:v>148</c:v>
                </c:pt>
              </c:numCache>
            </c:numRef>
          </c:val>
          <c:extLst>
            <c:ext xmlns:c16="http://schemas.microsoft.com/office/drawing/2014/chart" uri="{C3380CC4-5D6E-409C-BE32-E72D297353CC}">
              <c16:uniqueId val="{00000000-645A-4EB7-9EA4-CD5C674AD333}"/>
            </c:ext>
          </c:extLst>
        </c:ser>
        <c:ser>
          <c:idx val="1"/>
          <c:order val="1"/>
          <c:tx>
            <c:strRef>
              <c:f>Blad1!$C$3</c:f>
              <c:strCache>
                <c:ptCount val="1"/>
                <c:pt idx="0">
                  <c:v>Totaal Verkocht</c:v>
                </c:pt>
              </c:strCache>
            </c:strRef>
          </c:tx>
          <c:spPr>
            <a:solidFill>
              <a:schemeClr val="accent2"/>
            </a:solidFill>
            <a:ln>
              <a:noFill/>
            </a:ln>
            <a:effectLst/>
          </c:spPr>
          <c:invertIfNegative val="0"/>
          <c:cat>
            <c:strRef>
              <c:f>Blad1!$A$4:$A$13</c:f>
              <c:strCache>
                <c:ptCount val="9"/>
                <c:pt idx="0">
                  <c:v>0</c:v>
                </c:pt>
                <c:pt idx="1">
                  <c:v>1</c:v>
                </c:pt>
                <c:pt idx="2">
                  <c:v>2</c:v>
                </c:pt>
                <c:pt idx="3">
                  <c:v>3</c:v>
                </c:pt>
                <c:pt idx="4">
                  <c:v>4</c:v>
                </c:pt>
                <c:pt idx="5">
                  <c:v>5</c:v>
                </c:pt>
                <c:pt idx="6">
                  <c:v>6</c:v>
                </c:pt>
                <c:pt idx="7">
                  <c:v>7</c:v>
                </c:pt>
                <c:pt idx="8">
                  <c:v>8</c:v>
                </c:pt>
              </c:strCache>
            </c:strRef>
          </c:cat>
          <c:val>
            <c:numRef>
              <c:f>Blad1!$C$4:$C$13</c:f>
              <c:numCache>
                <c:formatCode>General</c:formatCode>
                <c:ptCount val="9"/>
                <c:pt idx="0">
                  <c:v>13185</c:v>
                </c:pt>
                <c:pt idx="1">
                  <c:v>3021</c:v>
                </c:pt>
                <c:pt idx="2">
                  <c:v>6253</c:v>
                </c:pt>
                <c:pt idx="3">
                  <c:v>10020</c:v>
                </c:pt>
                <c:pt idx="4">
                  <c:v>5741</c:v>
                </c:pt>
                <c:pt idx="5">
                  <c:v>4136</c:v>
                </c:pt>
                <c:pt idx="6">
                  <c:v>5283</c:v>
                </c:pt>
                <c:pt idx="7">
                  <c:v>4158</c:v>
                </c:pt>
                <c:pt idx="8">
                  <c:v>8025</c:v>
                </c:pt>
              </c:numCache>
            </c:numRef>
          </c:val>
          <c:extLst>
            <c:ext xmlns:c16="http://schemas.microsoft.com/office/drawing/2014/chart" uri="{C3380CC4-5D6E-409C-BE32-E72D297353CC}">
              <c16:uniqueId val="{00000001-645A-4EB7-9EA4-CD5C674AD333}"/>
            </c:ext>
          </c:extLst>
        </c:ser>
        <c:dLbls>
          <c:showLegendKey val="0"/>
          <c:showVal val="0"/>
          <c:showCatName val="0"/>
          <c:showSerName val="0"/>
          <c:showPercent val="0"/>
          <c:showBubbleSize val="0"/>
        </c:dLbls>
        <c:gapWidth val="219"/>
        <c:axId val="562700496"/>
        <c:axId val="562697544"/>
      </c:barChart>
      <c:lineChart>
        <c:grouping val="stacked"/>
        <c:varyColors val="0"/>
        <c:ser>
          <c:idx val="2"/>
          <c:order val="2"/>
          <c:tx>
            <c:strRef>
              <c:f>Blad1!$D$3</c:f>
              <c:strCache>
                <c:ptCount val="1"/>
                <c:pt idx="0">
                  <c:v>Totale Omzet</c:v>
                </c:pt>
              </c:strCache>
            </c:strRef>
          </c:tx>
          <c:spPr>
            <a:ln w="28575" cap="rnd">
              <a:solidFill>
                <a:schemeClr val="accent3"/>
              </a:solidFill>
              <a:round/>
            </a:ln>
            <a:effectLst/>
          </c:spPr>
          <c:marker>
            <c:symbol val="none"/>
          </c:marker>
          <c:cat>
            <c:strRef>
              <c:f>Blad1!$A$4:$A$13</c:f>
              <c:strCache>
                <c:ptCount val="9"/>
                <c:pt idx="0">
                  <c:v>0</c:v>
                </c:pt>
                <c:pt idx="1">
                  <c:v>1</c:v>
                </c:pt>
                <c:pt idx="2">
                  <c:v>2</c:v>
                </c:pt>
                <c:pt idx="3">
                  <c:v>3</c:v>
                </c:pt>
                <c:pt idx="4">
                  <c:v>4</c:v>
                </c:pt>
                <c:pt idx="5">
                  <c:v>5</c:v>
                </c:pt>
                <c:pt idx="6">
                  <c:v>6</c:v>
                </c:pt>
                <c:pt idx="7">
                  <c:v>7</c:v>
                </c:pt>
                <c:pt idx="8">
                  <c:v>8</c:v>
                </c:pt>
              </c:strCache>
            </c:strRef>
          </c:cat>
          <c:val>
            <c:numRef>
              <c:f>Blad1!$D$4:$D$13</c:f>
              <c:numCache>
                <c:formatCode>_-"$"* #,##0_-;\-"$"* #,##0_-;_-"$"* "-"??_-;_-@_-</c:formatCode>
                <c:ptCount val="9"/>
                <c:pt idx="0">
                  <c:v>33214.049999999974</c:v>
                </c:pt>
                <c:pt idx="1">
                  <c:v>9584.1799999999967</c:v>
                </c:pt>
                <c:pt idx="2">
                  <c:v>7791.1</c:v>
                </c:pt>
                <c:pt idx="3">
                  <c:v>38269.239999999947</c:v>
                </c:pt>
                <c:pt idx="4">
                  <c:v>22666.529999999981</c:v>
                </c:pt>
                <c:pt idx="5">
                  <c:v>12274.729999999996</c:v>
                </c:pt>
                <c:pt idx="6">
                  <c:v>14309.01999999999</c:v>
                </c:pt>
                <c:pt idx="7">
                  <c:v>5311.09</c:v>
                </c:pt>
                <c:pt idx="8">
                  <c:v>13208.97</c:v>
                </c:pt>
              </c:numCache>
            </c:numRef>
          </c:val>
          <c:smooth val="0"/>
          <c:extLst>
            <c:ext xmlns:c16="http://schemas.microsoft.com/office/drawing/2014/chart" uri="{C3380CC4-5D6E-409C-BE32-E72D297353CC}">
              <c16:uniqueId val="{00000002-645A-4EB7-9EA4-CD5C674AD333}"/>
            </c:ext>
          </c:extLst>
        </c:ser>
        <c:dLbls>
          <c:showLegendKey val="0"/>
          <c:showVal val="0"/>
          <c:showCatName val="0"/>
          <c:showSerName val="0"/>
          <c:showPercent val="0"/>
          <c:showBubbleSize val="0"/>
        </c:dLbls>
        <c:marker val="1"/>
        <c:smooth val="0"/>
        <c:axId val="849288576"/>
        <c:axId val="849286608"/>
      </c:lineChart>
      <c:catAx>
        <c:axId val="562700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2697544"/>
        <c:crosses val="autoZero"/>
        <c:auto val="1"/>
        <c:lblAlgn val="ctr"/>
        <c:lblOffset val="100"/>
        <c:noMultiLvlLbl val="0"/>
      </c:catAx>
      <c:valAx>
        <c:axId val="5626975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2700496"/>
        <c:crosses val="autoZero"/>
        <c:crossBetween val="between"/>
      </c:valAx>
      <c:valAx>
        <c:axId val="849286608"/>
        <c:scaling>
          <c:orientation val="minMax"/>
        </c:scaling>
        <c:delete val="0"/>
        <c:axPos val="r"/>
        <c:numFmt formatCode="_-&quot;$&quot;* #,##0_-;\-&quot;$&quot;* #,##0_-;_-&quot;$&quot;* &quot;-&quot;??_-;_-@_-"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9288576"/>
        <c:crosses val="max"/>
        <c:crossBetween val="between"/>
      </c:valAx>
      <c:catAx>
        <c:axId val="849288576"/>
        <c:scaling>
          <c:orientation val="minMax"/>
        </c:scaling>
        <c:delete val="1"/>
        <c:axPos val="b"/>
        <c:numFmt formatCode="General" sourceLinked="1"/>
        <c:majorTickMark val="out"/>
        <c:minorTickMark val="none"/>
        <c:tickLblPos val="nextTo"/>
        <c:crossAx val="849286608"/>
        <c:auto val="1"/>
        <c:lblAlgn val="ctr"/>
        <c:lblOffset val="100"/>
        <c:noMultiLvlLbl val="0"/>
      </c:cat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[Resultaten FB_Verkoop Int 3.xlsx]Draaitabel2!PivotTable11</c:name>
    <c:fmtId val="0"/>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
        <c:idx val="5"/>
        <c:spPr>
          <a:solidFill>
            <a:schemeClr val="accent1"/>
          </a:solidFill>
          <a:ln>
            <a:noFill/>
          </a:ln>
          <a:effectLst/>
        </c:spPr>
        <c:marker>
          <c:symbol val="none"/>
        </c:marker>
      </c:pivotFmt>
      <c:pivotFmt>
        <c:idx val="6"/>
        <c:spPr>
          <a:solidFill>
            <a:schemeClr val="accent1"/>
          </a:solidFill>
          <a:ln>
            <a:noFill/>
          </a:ln>
          <a:effectLst/>
        </c:spPr>
        <c:marker>
          <c:symbol val="none"/>
        </c:marker>
      </c:pivotFmt>
      <c:pivotFmt>
        <c:idx val="7"/>
        <c:spPr>
          <a:solidFill>
            <a:schemeClr val="accent1"/>
          </a:solidFill>
          <a:ln>
            <a:noFill/>
          </a:ln>
          <a:effectLst/>
        </c:spPr>
        <c:marker>
          <c:symbol val="none"/>
        </c:marker>
      </c:pivotFmt>
      <c:pivotFmt>
        <c:idx val="8"/>
        <c:spPr>
          <a:solidFill>
            <a:schemeClr val="accent1"/>
          </a:solidFill>
          <a:ln>
            <a:noFill/>
          </a:ln>
          <a:effectLst/>
        </c:spPr>
        <c:marker>
          <c:symbol val="none"/>
        </c:marker>
      </c:pivotFmt>
      <c:pivotFmt>
        <c:idx val="9"/>
        <c:spPr>
          <a:solidFill>
            <a:schemeClr val="accent1"/>
          </a:solidFill>
          <a:ln>
            <a:noFill/>
          </a:ln>
          <a:effectLst/>
        </c:spPr>
        <c:marker>
          <c:symbol val="none"/>
        </c:marker>
      </c:pivotFmt>
      <c:pivotFmt>
        <c:idx val="10"/>
        <c:spPr>
          <a:solidFill>
            <a:schemeClr val="accent1"/>
          </a:solidFill>
          <a:ln>
            <a:noFill/>
          </a:ln>
          <a:effectLst/>
        </c:spPr>
        <c:marker>
          <c:symbol val="none"/>
        </c:marker>
      </c:pivotFmt>
      <c:pivotFmt>
        <c:idx val="11"/>
        <c:spPr>
          <a:solidFill>
            <a:schemeClr val="accent1"/>
          </a:solidFill>
          <a:ln>
            <a:noFill/>
          </a:ln>
          <a:effectLst/>
        </c:spPr>
        <c:marker>
          <c:symbol val="none"/>
        </c:marker>
      </c:pivotFmt>
      <c:pivotFmt>
        <c:idx val="12"/>
        <c:spPr>
          <a:solidFill>
            <a:schemeClr val="accent1"/>
          </a:solidFill>
          <a:ln>
            <a:noFill/>
          </a:ln>
          <a:effectLst/>
        </c:spPr>
        <c:marker>
          <c:symbol val="none"/>
        </c:marker>
      </c:pivotFmt>
      <c:pivotFmt>
        <c:idx val="13"/>
        <c:spPr>
          <a:solidFill>
            <a:schemeClr val="accent1"/>
          </a:solidFill>
          <a:ln>
            <a:noFill/>
          </a:ln>
          <a:effectLst/>
        </c:spPr>
        <c:marker>
          <c:symbol val="none"/>
        </c:marker>
      </c:pivotFmt>
      <c:pivotFmt>
        <c:idx val="14"/>
        <c:spPr>
          <a:solidFill>
            <a:schemeClr val="accent1"/>
          </a:solidFill>
          <a:ln>
            <a:noFill/>
          </a:ln>
          <a:effectLst/>
        </c:spPr>
        <c:marker>
          <c:symbol val="none"/>
        </c:marker>
      </c:pivotFmt>
      <c:pivotFmt>
        <c:idx val="15"/>
        <c:spPr>
          <a:solidFill>
            <a:schemeClr val="accent1"/>
          </a:solidFill>
          <a:ln>
            <a:noFill/>
          </a:ln>
          <a:effectLst/>
        </c:spPr>
        <c:marker>
          <c:symbol val="none"/>
        </c:marker>
      </c:pivotFmt>
      <c:pivotFmt>
        <c:idx val="16"/>
        <c:spPr>
          <a:solidFill>
            <a:schemeClr val="accent1"/>
          </a:solidFill>
          <a:ln>
            <a:noFill/>
          </a:ln>
          <a:effectLst/>
        </c:spPr>
        <c:marker>
          <c:symbol val="none"/>
        </c:marker>
      </c:pivotFmt>
      <c:pivotFmt>
        <c:idx val="17"/>
        <c:spPr>
          <a:solidFill>
            <a:schemeClr val="accent1"/>
          </a:solidFill>
          <a:ln>
            <a:noFill/>
          </a:ln>
          <a:effectLst/>
        </c:spPr>
        <c:marker>
          <c:symbol val="none"/>
        </c:marker>
      </c:pivotFmt>
    </c:pivotFmts>
    <c:plotArea>
      <c:layout/>
      <c:barChart>
        <c:barDir val="col"/>
        <c:grouping val="clustered"/>
        <c:varyColors val="0"/>
        <c:ser>
          <c:idx val="0"/>
          <c:order val="0"/>
          <c:tx>
            <c:strRef>
              <c:f>Draaitabel2!$B$3:$B$4</c:f>
              <c:strCache>
                <c:ptCount val="1"/>
                <c:pt idx="0">
                  <c:v>2</c:v>
                </c:pt>
              </c:strCache>
            </c:strRef>
          </c:tx>
          <c:spPr>
            <a:solidFill>
              <a:schemeClr val="accent1"/>
            </a:solidFill>
            <a:ln>
              <a:noFill/>
            </a:ln>
            <a:effectLst/>
          </c:spPr>
          <c:invertIfNegative val="0"/>
          <c:trendline>
            <c:spPr>
              <a:ln w="19050" cap="rnd">
                <a:solidFill>
                  <a:schemeClr val="accent1"/>
                </a:solidFill>
                <a:prstDash val="sysDot"/>
              </a:ln>
              <a:effectLst/>
            </c:spPr>
            <c:trendlineType val="poly"/>
            <c:order val="2"/>
            <c:dispRSqr val="0"/>
            <c:dispEq val="0"/>
          </c:trendline>
          <c:cat>
            <c:strRef>
              <c:f>Draaitabel2!$A$5:$A$49</c:f>
              <c:strCache>
                <c:ptCount val="44"/>
                <c:pt idx="0">
                  <c:v>2-Jan</c:v>
                </c:pt>
                <c:pt idx="1">
                  <c:v>4-Jan</c:v>
                </c:pt>
                <c:pt idx="2">
                  <c:v>5-Jan</c:v>
                </c:pt>
                <c:pt idx="3">
                  <c:v>8-Jan</c:v>
                </c:pt>
                <c:pt idx="4">
                  <c:v>9-Jan</c:v>
                </c:pt>
                <c:pt idx="5">
                  <c:v>11-Jan</c:v>
                </c:pt>
                <c:pt idx="6">
                  <c:v>16-Jan</c:v>
                </c:pt>
                <c:pt idx="7">
                  <c:v>17-Jan</c:v>
                </c:pt>
                <c:pt idx="8">
                  <c:v>19-Jan</c:v>
                </c:pt>
                <c:pt idx="9">
                  <c:v>22-Jan</c:v>
                </c:pt>
                <c:pt idx="10">
                  <c:v>23-Jan</c:v>
                </c:pt>
                <c:pt idx="11">
                  <c:v>24-Jan</c:v>
                </c:pt>
                <c:pt idx="12">
                  <c:v>25-Jan</c:v>
                </c:pt>
                <c:pt idx="13">
                  <c:v>26-Jan</c:v>
                </c:pt>
                <c:pt idx="14">
                  <c:v>29-Jan</c:v>
                </c:pt>
                <c:pt idx="15">
                  <c:v>30-Jan</c:v>
                </c:pt>
                <c:pt idx="16">
                  <c:v>31-Jan</c:v>
                </c:pt>
                <c:pt idx="17">
                  <c:v>2-Feb</c:v>
                </c:pt>
                <c:pt idx="18">
                  <c:v>6-Feb</c:v>
                </c:pt>
                <c:pt idx="19">
                  <c:v>7-Feb</c:v>
                </c:pt>
                <c:pt idx="20">
                  <c:v>8-Feb</c:v>
                </c:pt>
                <c:pt idx="21">
                  <c:v>12-Feb</c:v>
                </c:pt>
                <c:pt idx="22">
                  <c:v>13-Feb</c:v>
                </c:pt>
                <c:pt idx="23">
                  <c:v>15-Feb</c:v>
                </c:pt>
                <c:pt idx="24">
                  <c:v>16-Feb</c:v>
                </c:pt>
                <c:pt idx="25">
                  <c:v>21-Feb</c:v>
                </c:pt>
                <c:pt idx="26">
                  <c:v>22-Feb</c:v>
                </c:pt>
                <c:pt idx="27">
                  <c:v>23-Feb</c:v>
                </c:pt>
                <c:pt idx="28">
                  <c:v>26-Feb</c:v>
                </c:pt>
                <c:pt idx="29">
                  <c:v>27-Feb</c:v>
                </c:pt>
                <c:pt idx="30">
                  <c:v>28-Feb</c:v>
                </c:pt>
                <c:pt idx="31">
                  <c:v>29-Feb</c:v>
                </c:pt>
                <c:pt idx="32">
                  <c:v>4-Mar</c:v>
                </c:pt>
                <c:pt idx="33">
                  <c:v>5-Mar</c:v>
                </c:pt>
                <c:pt idx="34">
                  <c:v>6-Mar</c:v>
                </c:pt>
                <c:pt idx="35">
                  <c:v>7-Mar</c:v>
                </c:pt>
                <c:pt idx="36">
                  <c:v>8-Mar</c:v>
                </c:pt>
                <c:pt idx="37">
                  <c:v>12-Mar</c:v>
                </c:pt>
                <c:pt idx="38">
                  <c:v>14-Mar</c:v>
                </c:pt>
                <c:pt idx="39">
                  <c:v>19-Mar</c:v>
                </c:pt>
                <c:pt idx="40">
                  <c:v>21-Mar</c:v>
                </c:pt>
                <c:pt idx="41">
                  <c:v>25-Mar</c:v>
                </c:pt>
                <c:pt idx="42">
                  <c:v>28-Mar</c:v>
                </c:pt>
                <c:pt idx="43">
                  <c:v>29-Mar</c:v>
                </c:pt>
              </c:strCache>
            </c:strRef>
          </c:cat>
          <c:val>
            <c:numRef>
              <c:f>Draaitabel2!$B$5:$B$49</c:f>
              <c:numCache>
                <c:formatCode>General</c:formatCode>
                <c:ptCount val="44"/>
                <c:pt idx="0">
                  <c:v>3513.25</c:v>
                </c:pt>
                <c:pt idx="1">
                  <c:v>943</c:v>
                </c:pt>
                <c:pt idx="2">
                  <c:v>15007.24</c:v>
                </c:pt>
                <c:pt idx="3">
                  <c:v>29370.77</c:v>
                </c:pt>
                <c:pt idx="4">
                  <c:v>4456.25</c:v>
                </c:pt>
                <c:pt idx="5">
                  <c:v>7530.84</c:v>
                </c:pt>
                <c:pt idx="6">
                  <c:v>14787</c:v>
                </c:pt>
                <c:pt idx="7">
                  <c:v>3372.7200000000003</c:v>
                </c:pt>
                <c:pt idx="8">
                  <c:v>14067.9</c:v>
                </c:pt>
                <c:pt idx="9">
                  <c:v>943</c:v>
                </c:pt>
                <c:pt idx="10">
                  <c:v>5882</c:v>
                </c:pt>
                <c:pt idx="11">
                  <c:v>29823.919999999998</c:v>
                </c:pt>
                <c:pt idx="12">
                  <c:v>1666.8000000000002</c:v>
                </c:pt>
                <c:pt idx="13">
                  <c:v>943</c:v>
                </c:pt>
                <c:pt idx="14">
                  <c:v>14067.9</c:v>
                </c:pt>
                <c:pt idx="15">
                  <c:v>24337.57</c:v>
                </c:pt>
                <c:pt idx="16">
                  <c:v>822.83</c:v>
                </c:pt>
                <c:pt idx="17">
                  <c:v>4215.8999999999996</c:v>
                </c:pt>
                <c:pt idx="18">
                  <c:v>1009.01</c:v>
                </c:pt>
                <c:pt idx="19">
                  <c:v>19231.14</c:v>
                </c:pt>
                <c:pt idx="20">
                  <c:v>30354.48</c:v>
                </c:pt>
                <c:pt idx="21">
                  <c:v>4356.43</c:v>
                </c:pt>
                <c:pt idx="22">
                  <c:v>1037.3</c:v>
                </c:pt>
                <c:pt idx="23">
                  <c:v>1018.4399999999999</c:v>
                </c:pt>
                <c:pt idx="24">
                  <c:v>8940.64</c:v>
                </c:pt>
                <c:pt idx="25">
                  <c:v>15928.17</c:v>
                </c:pt>
                <c:pt idx="26">
                  <c:v>4356.43</c:v>
                </c:pt>
                <c:pt idx="27">
                  <c:v>15318.380000000001</c:v>
                </c:pt>
                <c:pt idx="28">
                  <c:v>9008.5300000000007</c:v>
                </c:pt>
                <c:pt idx="29">
                  <c:v>34112.660000000003</c:v>
                </c:pt>
                <c:pt idx="30">
                  <c:v>1009.01</c:v>
                </c:pt>
                <c:pt idx="31">
                  <c:v>41239.270000000004</c:v>
                </c:pt>
                <c:pt idx="32">
                  <c:v>2951.13</c:v>
                </c:pt>
                <c:pt idx="33">
                  <c:v>952.43</c:v>
                </c:pt>
                <c:pt idx="34">
                  <c:v>1871.1</c:v>
                </c:pt>
                <c:pt idx="35">
                  <c:v>13011.4</c:v>
                </c:pt>
                <c:pt idx="36">
                  <c:v>29089.71</c:v>
                </c:pt>
                <c:pt idx="37">
                  <c:v>4353.4400000000005</c:v>
                </c:pt>
                <c:pt idx="38">
                  <c:v>8716.67</c:v>
                </c:pt>
                <c:pt idx="39">
                  <c:v>17690.789999999997</c:v>
                </c:pt>
                <c:pt idx="40">
                  <c:v>14067.9</c:v>
                </c:pt>
                <c:pt idx="41">
                  <c:v>7267.27</c:v>
                </c:pt>
                <c:pt idx="42">
                  <c:v>32515.390000000003</c:v>
                </c:pt>
                <c:pt idx="43">
                  <c:v>40570.219999999994</c:v>
                </c:pt>
              </c:numCache>
            </c:numRef>
          </c:val>
          <c:extLst>
            <c:ext xmlns:c16="http://schemas.microsoft.com/office/drawing/2014/chart" uri="{C3380CC4-5D6E-409C-BE32-E72D297353CC}">
              <c16:uniqueId val="{00000000-7A5A-467C-84DD-DB8D566FA211}"/>
            </c:ext>
          </c:extLst>
        </c:ser>
        <c:dLbls>
          <c:showLegendKey val="0"/>
          <c:showVal val="0"/>
          <c:showCatName val="0"/>
          <c:showSerName val="0"/>
          <c:showPercent val="0"/>
          <c:showBubbleSize val="0"/>
        </c:dLbls>
        <c:gapWidth val="219"/>
        <c:overlap val="-27"/>
        <c:axId val="665961736"/>
        <c:axId val="665959768"/>
      </c:barChart>
      <c:catAx>
        <c:axId val="665961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5959768"/>
        <c:crosses val="autoZero"/>
        <c:auto val="1"/>
        <c:lblAlgn val="ctr"/>
        <c:lblOffset val="100"/>
        <c:noMultiLvlLbl val="0"/>
      </c:catAx>
      <c:valAx>
        <c:axId val="6659597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596173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411480</xdr:colOff>
      <xdr:row>0</xdr:row>
      <xdr:rowOff>726472</xdr:rowOff>
    </xdr:to>
    <xdr:pic>
      <xdr:nvPicPr>
        <xdr:cNvPr id="2" name="Afbeelding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004060" cy="7264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184150</xdr:colOff>
      <xdr:row>9</xdr:row>
      <xdr:rowOff>79375</xdr:rowOff>
    </xdr:from>
    <xdr:to>
      <xdr:col>5</xdr:col>
      <xdr:colOff>273050</xdr:colOff>
      <xdr:row>24</xdr:row>
      <xdr:rowOff>155575</xdr:rowOff>
    </xdr:to>
    <xdr:graphicFrame macro="">
      <xdr:nvGraphicFramePr>
        <xdr:cNvPr id="2" name="Chart 1">
          <a:extLst>
            <a:ext uri="{FF2B5EF4-FFF2-40B4-BE49-F238E27FC236}">
              <a16:creationId xmlns:a16="http://schemas.microsoft.com/office/drawing/2014/main" id="{B9144328-0024-4573-A8D3-0C11777CFC3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584200</xdr:colOff>
      <xdr:row>7</xdr:row>
      <xdr:rowOff>3174</xdr:rowOff>
    </xdr:from>
    <xdr:to>
      <xdr:col>6</xdr:col>
      <xdr:colOff>711200</xdr:colOff>
      <xdr:row>21</xdr:row>
      <xdr:rowOff>152399</xdr:rowOff>
    </xdr:to>
    <xdr:graphicFrame macro="">
      <xdr:nvGraphicFramePr>
        <xdr:cNvPr id="2" name="Chart 1">
          <a:extLst>
            <a:ext uri="{FF2B5EF4-FFF2-40B4-BE49-F238E27FC236}">
              <a16:creationId xmlns:a16="http://schemas.microsoft.com/office/drawing/2014/main" id="{0F4DDEF3-FF8D-4E21-93E3-EAFC9F905A6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514350</xdr:colOff>
      <xdr:row>21</xdr:row>
      <xdr:rowOff>146050</xdr:rowOff>
    </xdr:from>
    <xdr:to>
      <xdr:col>6</xdr:col>
      <xdr:colOff>571500</xdr:colOff>
      <xdr:row>35</xdr:row>
      <xdr:rowOff>96303</xdr:rowOff>
    </xdr:to>
    <mc:AlternateContent xmlns:mc="http://schemas.openxmlformats.org/markup-compatibility/2006">
      <mc:Choice xmlns:a14="http://schemas.microsoft.com/office/drawing/2010/main" Requires="a14">
        <xdr:graphicFrame macro="">
          <xdr:nvGraphicFramePr>
            <xdr:cNvPr id="3" name="Team">
              <a:extLst>
                <a:ext uri="{FF2B5EF4-FFF2-40B4-BE49-F238E27FC236}">
                  <a16:creationId xmlns:a16="http://schemas.microsoft.com/office/drawing/2014/main" id="{4EF35D67-18E7-48DC-A3D4-B5385CC74315}"/>
                </a:ext>
              </a:extLst>
            </xdr:cNvPr>
            <xdr:cNvGraphicFramePr/>
          </xdr:nvGraphicFramePr>
          <xdr:xfrm>
            <a:off x="0" y="0"/>
            <a:ext cx="0" cy="0"/>
          </xdr:xfrm>
          <a:graphic>
            <a:graphicData uri="http://schemas.microsoft.com/office/drawing/2010/slicer">
              <sle:slicer xmlns:sle="http://schemas.microsoft.com/office/drawing/2010/slicer" name="Team"/>
            </a:graphicData>
          </a:graphic>
        </xdr:graphicFrame>
      </mc:Choice>
      <mc:Fallback>
        <xdr:sp macro="" textlink="">
          <xdr:nvSpPr>
            <xdr:cNvPr id="0" name=""/>
            <xdr:cNvSpPr>
              <a:spLocks noTextEdit="1"/>
            </xdr:cNvSpPr>
          </xdr:nvSpPr>
          <xdr:spPr>
            <a:xfrm>
              <a:off x="4533900" y="3879850"/>
              <a:ext cx="1828800" cy="2439453"/>
            </a:xfrm>
            <a:prstGeom prst="rect">
              <a:avLst/>
            </a:prstGeom>
            <a:solidFill>
              <a:prstClr val="white"/>
            </a:solidFill>
            <a:ln w="1">
              <a:solidFill>
                <a:prstClr val="green"/>
              </a:solidFill>
            </a:ln>
          </xdr:spPr>
          <xdr:txBody>
            <a:bodyPr vertOverflow="clip" horzOverflow="clip"/>
            <a:lstStyle/>
            <a:p>
              <a:r>
                <a:rPr lang="en-SG"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uthor" refreshedDate="42598.480452777774" createdVersion="6" refreshedVersion="6" minRefreshableVersion="3" recordCount="1083">
  <cacheSource type="worksheet">
    <worksheetSource name="tabel1"/>
  </cacheSource>
  <cacheFields count="9">
    <cacheField name="Product" numFmtId="0">
      <sharedItems/>
    </cacheField>
    <cacheField name="Datum" numFmtId="14">
      <sharedItems containsSemiMixedTypes="0" containsNonDate="0" containsDate="1" containsString="0" minDate="2016-01-02T00:00:00" maxDate="2016-03-30T00:00:00" count="65">
        <d v="2016-01-02T00:00:00"/>
        <d v="2016-01-03T00:00:00"/>
        <d v="2016-01-04T00:00:00"/>
        <d v="2016-01-05T00:00:00"/>
        <d v="2016-01-06T00:00:00"/>
        <d v="2016-01-08T00:00:00"/>
        <d v="2016-01-09T00:00:00"/>
        <d v="2016-01-10T00:00:00"/>
        <d v="2016-01-11T00:00:00"/>
        <d v="2016-01-12T00:00:00"/>
        <d v="2016-01-15T00:00:00"/>
        <d v="2016-01-16T00:00:00"/>
        <d v="2016-01-17T00:00:00"/>
        <d v="2016-01-18T00:00:00"/>
        <d v="2016-01-19T00:00:00"/>
        <d v="2016-01-22T00:00:00"/>
        <d v="2016-01-23T00:00:00"/>
        <d v="2016-01-24T00:00:00"/>
        <d v="2016-01-25T00:00:00"/>
        <d v="2016-01-26T00:00:00"/>
        <d v="2016-01-29T00:00:00"/>
        <d v="2016-01-30T00:00:00"/>
        <d v="2016-01-31T00:00:00"/>
        <d v="2016-02-01T00:00:00"/>
        <d v="2016-02-02T00:00:00"/>
        <d v="2016-02-05T00:00:00"/>
        <d v="2016-02-06T00:00:00"/>
        <d v="2016-02-07T00:00:00"/>
        <d v="2016-02-08T00:00:00"/>
        <d v="2016-02-09T00:00:00"/>
        <d v="2016-02-12T00:00:00"/>
        <d v="2016-02-13T00:00:00"/>
        <d v="2016-02-14T00:00:00"/>
        <d v="2016-02-15T00:00:00"/>
        <d v="2016-02-16T00:00:00"/>
        <d v="2016-02-19T00:00:00"/>
        <d v="2016-02-20T00:00:00"/>
        <d v="2016-02-21T00:00:00"/>
        <d v="2016-02-22T00:00:00"/>
        <d v="2016-02-23T00:00:00"/>
        <d v="2016-02-26T00:00:00"/>
        <d v="2016-02-27T00:00:00"/>
        <d v="2016-02-28T00:00:00"/>
        <d v="2016-02-29T00:00:00"/>
        <d v="2016-03-01T00:00:00"/>
        <d v="2016-03-04T00:00:00"/>
        <d v="2016-03-05T00:00:00"/>
        <d v="2016-03-06T00:00:00"/>
        <d v="2016-03-07T00:00:00"/>
        <d v="2016-03-08T00:00:00"/>
        <d v="2016-03-11T00:00:00"/>
        <d v="2016-03-12T00:00:00"/>
        <d v="2016-03-13T00:00:00"/>
        <d v="2016-03-14T00:00:00"/>
        <d v="2016-03-15T00:00:00"/>
        <d v="2016-03-18T00:00:00"/>
        <d v="2016-03-19T00:00:00"/>
        <d v="2016-03-20T00:00:00"/>
        <d v="2016-03-21T00:00:00"/>
        <d v="2016-03-22T00:00:00"/>
        <d v="2016-03-25T00:00:00"/>
        <d v="2016-03-26T00:00:00"/>
        <d v="2016-03-27T00:00:00"/>
        <d v="2016-03-28T00:00:00"/>
        <d v="2016-03-29T00:00:00"/>
      </sharedItems>
      <fieldGroup par="8" base="1">
        <rangePr groupBy="days" startDate="2016-01-02T00:00:00" endDate="2016-03-30T00:00:00"/>
        <groupItems count="368">
          <s v="&lt;2/1/2016"/>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30/3/2016"/>
        </groupItems>
      </fieldGroup>
    </cacheField>
    <cacheField name="Team" numFmtId="0">
      <sharedItems containsSemiMixedTypes="0" containsString="0" containsNumber="1" containsInteger="1" minValue="0" maxValue="8" count="9">
        <n v="4"/>
        <n v="8"/>
        <n v="7"/>
        <n v="2"/>
        <n v="1"/>
        <n v="6"/>
        <n v="5"/>
        <n v="0"/>
        <n v="3"/>
      </sharedItems>
    </cacheField>
    <cacheField name="Gebied" numFmtId="0">
      <sharedItems count="5">
        <s v="United States"/>
        <s v="Europe"/>
        <s v="Asia"/>
        <s v="Canada"/>
        <s v="South America"/>
      </sharedItems>
    </cacheField>
    <cacheField name="Staat / Land" numFmtId="0">
      <sharedItems/>
    </cacheField>
    <cacheField name="Verkoop" numFmtId="164">
      <sharedItems containsSemiMixedTypes="0" containsString="0" containsNumber="1" minValue="-375.84" maxValue="53882.52"/>
    </cacheField>
    <cacheField name="Aantallen" numFmtId="0">
      <sharedItems containsMixedTypes="1" containsNumber="1" containsInteger="1" minValue="-3" maxValue="220"/>
    </cacheField>
    <cacheField name="Stuksprijs" numFmtId="164">
      <sharedItems containsSemiMixedTypes="0" containsString="0" containsNumber="1" minValue="4.7" maxValue="1419.75"/>
    </cacheField>
    <cacheField name="Months" numFmtId="0" databaseField="0">
      <fieldGroup base="1">
        <rangePr groupBy="months" startDate="2016-01-02T00:00:00" endDate="2016-03-30T00:00:00"/>
        <groupItems count="14">
          <s v="&lt;2/1/2016"/>
          <s v="Jan"/>
          <s v="Feb"/>
          <s v="Mar"/>
          <s v="Apr"/>
          <s v="May"/>
          <s v="Jun"/>
          <s v="Jul"/>
          <s v="Aug"/>
          <s v="Sep"/>
          <s v="Oct"/>
          <s v="Nov"/>
          <s v="Dec"/>
          <s v="&gt;30/3/2016"/>
        </groupItems>
      </fieldGroup>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083">
  <r>
    <s v="FB_P-1001"/>
    <x v="0"/>
    <x v="0"/>
    <x v="0"/>
    <s v="WA"/>
    <n v="1019.32"/>
    <n v="34"/>
    <n v="29.98"/>
  </r>
  <r>
    <s v="FB_P-1002"/>
    <x v="0"/>
    <x v="0"/>
    <x v="0"/>
    <s v="OR"/>
    <n v="1693.8600000000001"/>
    <n v="37"/>
    <n v="45.78"/>
  </r>
  <r>
    <s v="FB_P-1031"/>
    <x v="0"/>
    <x v="0"/>
    <x v="1"/>
    <s v="GER"/>
    <n v="467.94"/>
    <n v="33"/>
    <n v="14.18"/>
  </r>
  <r>
    <s v="FB_P-1032"/>
    <x v="0"/>
    <x v="0"/>
    <x v="1"/>
    <s v="GER"/>
    <n v="34695.699999999997"/>
    <n v="130"/>
    <n v="266.89"/>
  </r>
  <r>
    <s v="FB_P-1098"/>
    <x v="0"/>
    <x v="0"/>
    <x v="2"/>
    <s v="CHIN"/>
    <n v="1049.3"/>
    <n v="35"/>
    <n v="29.98"/>
  </r>
  <r>
    <s v="FB_P-1119"/>
    <x v="0"/>
    <x v="1"/>
    <x v="0"/>
    <s v="MT"/>
    <n v="47"/>
    <n v="10"/>
    <n v="4.7"/>
  </r>
  <r>
    <s v="FB_P-1120"/>
    <x v="0"/>
    <x v="1"/>
    <x v="0"/>
    <s v="GA"/>
    <n v="14769.28"/>
    <n v="47"/>
    <n v="314.24"/>
  </r>
  <r>
    <s v="FB_P-1244"/>
    <x v="0"/>
    <x v="1"/>
    <x v="2"/>
    <s v="CAMB"/>
    <n v="2810.6"/>
    <n v="20"/>
    <n v="140.53"/>
  </r>
  <r>
    <s v="FB_P-1274"/>
    <x v="0"/>
    <x v="2"/>
    <x v="1"/>
    <s v="POL"/>
    <n v="749.5"/>
    <n v="25"/>
    <n v="29.98"/>
  </r>
  <r>
    <s v="FB_P-1275"/>
    <x v="0"/>
    <x v="2"/>
    <x v="1"/>
    <s v="GER"/>
    <n v="4257.54"/>
    <n v="93"/>
    <n v="45.78"/>
  </r>
  <r>
    <s v="FB_P-1323"/>
    <x v="0"/>
    <x v="2"/>
    <x v="2"/>
    <s v="MYAN"/>
    <n v="1659.06"/>
    <n v="117"/>
    <n v="14.18"/>
  </r>
  <r>
    <s v="FB_P-1396"/>
    <x v="0"/>
    <x v="3"/>
    <x v="2"/>
    <s v="THAI"/>
    <n v="3513.25"/>
    <n v="25"/>
    <n v="140.53"/>
  </r>
  <r>
    <s v="FB_P-1443"/>
    <x v="0"/>
    <x v="4"/>
    <x v="3"/>
    <s v="NB"/>
    <n v="117.5"/>
    <n v="25"/>
    <n v="4.7"/>
  </r>
  <r>
    <s v="FB_P-1462"/>
    <x v="0"/>
    <x v="4"/>
    <x v="2"/>
    <s v="CHIN"/>
    <n v="2728.18"/>
    <n v="91"/>
    <n v="29.98"/>
  </r>
  <r>
    <s v="FB_P-1499"/>
    <x v="0"/>
    <x v="5"/>
    <x v="1"/>
    <s v="NET"/>
    <n v="7484.4"/>
    <n v="60"/>
    <n v="124.74"/>
  </r>
  <r>
    <s v="FB_P-1561"/>
    <x v="0"/>
    <x v="6"/>
    <x v="0"/>
    <s v="NY"/>
    <n v="2128.58"/>
    <n v="71"/>
    <n v="29.98"/>
  </r>
  <r>
    <s v="FB_P-1562"/>
    <x v="0"/>
    <x v="6"/>
    <x v="0"/>
    <s v="CA"/>
    <n v="1134.4000000000001"/>
    <n v="80"/>
    <n v="14.18"/>
  </r>
  <r>
    <s v="FB_P-1633"/>
    <x v="0"/>
    <x v="6"/>
    <x v="2"/>
    <s v="MONG"/>
    <n v="6877.64"/>
    <n v="44"/>
    <n v="156.31"/>
  </r>
  <r>
    <s v="FB_P-1744"/>
    <x v="0"/>
    <x v="7"/>
    <x v="3"/>
    <s v="ON"/>
    <n v="4689.3"/>
    <n v="30"/>
    <n v="156.31"/>
  </r>
  <r>
    <s v="FB_P-1790"/>
    <x v="0"/>
    <x v="7"/>
    <x v="4"/>
    <s v="VENE"/>
    <n v="3907.75"/>
    <n v="25"/>
    <n v="156.31"/>
  </r>
  <r>
    <s v="FB_P-2039"/>
    <x v="0"/>
    <x v="8"/>
    <x v="2"/>
    <s v="KAZA"/>
    <n v="1019.32"/>
    <n v="34"/>
    <n v="29.98"/>
  </r>
  <r>
    <s v="FB_P-1033"/>
    <x v="1"/>
    <x v="0"/>
    <x v="1"/>
    <s v="POL"/>
    <n v="1779.05"/>
    <n v="23"/>
    <n v="77.349999999999994"/>
  </r>
  <r>
    <s v="FB_P-1099"/>
    <x v="1"/>
    <x v="0"/>
    <x v="2"/>
    <s v="INDI"/>
    <n v="4576.32"/>
    <n v="42"/>
    <n v="108.96"/>
  </r>
  <r>
    <s v="FB_P-1121"/>
    <x v="1"/>
    <x v="1"/>
    <x v="0"/>
    <s v="MN"/>
    <n v="14769.28"/>
    <n v="47"/>
    <n v="314.24"/>
  </r>
  <r>
    <s v="FB_P-1155"/>
    <x v="1"/>
    <x v="1"/>
    <x v="1"/>
    <s v="ITA"/>
    <n v="2955.6000000000004"/>
    <n v="24"/>
    <n v="123.15"/>
  </r>
  <r>
    <s v="FB_P-1225"/>
    <x v="1"/>
    <x v="1"/>
    <x v="4"/>
    <s v="PERU"/>
    <n v="528.07999999999993"/>
    <n v="56"/>
    <n v="9.43"/>
  </r>
  <r>
    <s v="FB_P-1276"/>
    <x v="1"/>
    <x v="2"/>
    <x v="1"/>
    <s v="SPA"/>
    <n v="749.5"/>
    <n v="25"/>
    <n v="29.98"/>
  </r>
  <r>
    <s v="FB_P-1444"/>
    <x v="1"/>
    <x v="4"/>
    <x v="3"/>
    <s v="MA"/>
    <n v="9.4"/>
    <n v="2"/>
    <n v="4.7"/>
  </r>
  <r>
    <s v="FB_P-1456"/>
    <x v="1"/>
    <x v="4"/>
    <x v="4"/>
    <s v="PARA"/>
    <n v="472.19"/>
    <n v="1"/>
    <n v="472.19"/>
  </r>
  <r>
    <s v="FB_P-1463"/>
    <x v="1"/>
    <x v="4"/>
    <x v="2"/>
    <s v="INDI"/>
    <n v="33937.919999999998"/>
    <n v="108"/>
    <n v="314.24"/>
  </r>
  <r>
    <s v="FB_P-1546"/>
    <x v="1"/>
    <x v="5"/>
    <x v="2"/>
    <s v="THAI"/>
    <n v="4873.0499999999993"/>
    <n v="63"/>
    <n v="77.349999999999994"/>
  </r>
  <r>
    <s v="FB_P-1604"/>
    <x v="1"/>
    <x v="6"/>
    <x v="3"/>
    <s v="SA"/>
    <n v="1499"/>
    <n v="50"/>
    <n v="29.98"/>
  </r>
  <r>
    <s v="FB_P-1745"/>
    <x v="1"/>
    <x v="7"/>
    <x v="3"/>
    <s v="NS"/>
    <n v="2794.2"/>
    <n v="30"/>
    <n v="93.14"/>
  </r>
  <r>
    <s v="FB_P-1791"/>
    <x v="1"/>
    <x v="7"/>
    <x v="4"/>
    <s v="URUG"/>
    <n v="14259"/>
    <n v="70"/>
    <n v="203.7"/>
  </r>
  <r>
    <s v="FB_P-1823"/>
    <x v="1"/>
    <x v="7"/>
    <x v="2"/>
    <s v="JAPA"/>
    <n v="6772.7"/>
    <n v="110"/>
    <n v="61.57"/>
  </r>
  <r>
    <s v="FB_P-1981"/>
    <x v="1"/>
    <x v="8"/>
    <x v="3"/>
    <s v="NS"/>
    <n v="555.5"/>
    <n v="22"/>
    <n v="25.25"/>
  </r>
  <r>
    <s v="FB_P-1003"/>
    <x v="2"/>
    <x v="0"/>
    <x v="0"/>
    <s v="AK"/>
    <n v="2289"/>
    <n v="50"/>
    <n v="45.78"/>
  </r>
  <r>
    <s v="FB_P-1069"/>
    <x v="2"/>
    <x v="0"/>
    <x v="3"/>
    <s v="NB"/>
    <n v="4690.38"/>
    <n v="6"/>
    <n v="781.73"/>
  </r>
  <r>
    <s v="FB_P-1100"/>
    <x v="2"/>
    <x v="0"/>
    <x v="2"/>
    <s v="CAMB"/>
    <n v="14666.4"/>
    <n v="72"/>
    <n v="203.7"/>
  </r>
  <r>
    <s v="FB_P-1122"/>
    <x v="2"/>
    <x v="1"/>
    <x v="0"/>
    <s v="WV"/>
    <n v="47"/>
    <n v="10"/>
    <n v="4.7"/>
  </r>
  <r>
    <s v="FB_P-1123"/>
    <x v="2"/>
    <x v="1"/>
    <x v="0"/>
    <s v="TX"/>
    <n v="47"/>
    <n v="10"/>
    <n v="4.7"/>
  </r>
  <r>
    <s v="FB_P-1277"/>
    <x v="2"/>
    <x v="2"/>
    <x v="1"/>
    <s v="GRE"/>
    <n v="749.5"/>
    <n v="25"/>
    <n v="29.98"/>
  </r>
  <r>
    <s v="FB_P-1278"/>
    <x v="2"/>
    <x v="2"/>
    <x v="1"/>
    <s v="GER"/>
    <n v="9806.4"/>
    <n v="90"/>
    <n v="108.96"/>
  </r>
  <r>
    <s v="FB_P-1304"/>
    <x v="2"/>
    <x v="2"/>
    <x v="3"/>
    <s v="QU"/>
    <n v="1191.1199999999999"/>
    <n v="84"/>
    <n v="14.18"/>
  </r>
  <r>
    <s v="FB_P-1355"/>
    <x v="2"/>
    <x v="3"/>
    <x v="1"/>
    <s v="DEN"/>
    <n v="943"/>
    <n v="100"/>
    <n v="9.43"/>
  </r>
  <r>
    <s v="FB_P-1473"/>
    <x v="2"/>
    <x v="5"/>
    <x v="0"/>
    <s v="MO"/>
    <n v="5627.16"/>
    <n v="36"/>
    <n v="156.31"/>
  </r>
  <r>
    <s v="FB_P-1563"/>
    <x v="2"/>
    <x v="6"/>
    <x v="0"/>
    <s v="TN"/>
    <n v="6877.64"/>
    <n v="44"/>
    <n v="156.31"/>
  </r>
  <r>
    <s v="FB_P-1647"/>
    <x v="2"/>
    <x v="7"/>
    <x v="0"/>
    <s v="WI"/>
    <n v="1411.68"/>
    <n v="6"/>
    <n v="235.28"/>
  </r>
  <r>
    <s v="FB_P-1746"/>
    <x v="2"/>
    <x v="7"/>
    <x v="3"/>
    <s v="BD"/>
    <n v="2794.2"/>
    <n v="30"/>
    <n v="93.14"/>
  </r>
  <r>
    <s v="FB_P-1792"/>
    <x v="2"/>
    <x v="7"/>
    <x v="4"/>
    <s v="BOLI"/>
    <n v="3907.75"/>
    <n v="25"/>
    <n v="156.31"/>
  </r>
  <r>
    <s v="FB_P-1859"/>
    <x v="2"/>
    <x v="8"/>
    <x v="0"/>
    <s v="AK"/>
    <n v="8597.0499999999993"/>
    <n v="55"/>
    <n v="156.31"/>
  </r>
  <r>
    <s v="FB_P-1914"/>
    <x v="2"/>
    <x v="8"/>
    <x v="1"/>
    <s v="GER"/>
    <n v="1144.5"/>
    <n v="25"/>
    <n v="45.78"/>
  </r>
  <r>
    <s v="FB_P-1915"/>
    <x v="2"/>
    <x v="8"/>
    <x v="1"/>
    <s v="GER"/>
    <n v="34695.699999999997"/>
    <n v="130"/>
    <n v="266.89"/>
  </r>
  <r>
    <s v="FB_P-1982"/>
    <x v="2"/>
    <x v="8"/>
    <x v="3"/>
    <s v="BD"/>
    <n v="989.34"/>
    <n v="33"/>
    <n v="29.98"/>
  </r>
  <r>
    <s v="FB_P-1983"/>
    <x v="2"/>
    <x v="8"/>
    <x v="3"/>
    <s v="BC"/>
    <n v="16998.84"/>
    <n v="36"/>
    <n v="472.19"/>
  </r>
  <r>
    <s v="FB_P-2040"/>
    <x v="2"/>
    <x v="8"/>
    <x v="2"/>
    <s v="INDO"/>
    <n v="8540.48"/>
    <n v="32"/>
    <n v="266.89"/>
  </r>
  <r>
    <s v="FB_P-1004"/>
    <x v="3"/>
    <x v="0"/>
    <x v="0"/>
    <s v="PA"/>
    <n v="2289"/>
    <n v="50"/>
    <n v="45.78"/>
  </r>
  <r>
    <s v="FB_P-1245"/>
    <x v="3"/>
    <x v="1"/>
    <x v="2"/>
    <s v="INDI"/>
    <n v="2810.6"/>
    <n v="20"/>
    <n v="140.53"/>
  </r>
  <r>
    <s v="FB_P-1279"/>
    <x v="3"/>
    <x v="2"/>
    <x v="1"/>
    <s v="ITA"/>
    <n v="4257.54"/>
    <n v="93"/>
    <n v="45.78"/>
  </r>
  <r>
    <s v="FB_P-1375"/>
    <x v="3"/>
    <x v="3"/>
    <x v="3"/>
    <s v="QU"/>
    <n v="1621.62"/>
    <n v="13"/>
    <n v="124.74"/>
  </r>
  <r>
    <s v="FB_P-1376"/>
    <x v="3"/>
    <x v="3"/>
    <x v="3"/>
    <s v="NS"/>
    <n v="1621.62"/>
    <n v="13"/>
    <n v="124.74"/>
  </r>
  <r>
    <s v="FB_P-1377"/>
    <x v="3"/>
    <x v="3"/>
    <x v="3"/>
    <s v="BC"/>
    <n v="11764"/>
    <n v="50"/>
    <n v="235.28"/>
  </r>
  <r>
    <s v="FB_P-1464"/>
    <x v="3"/>
    <x v="4"/>
    <x v="2"/>
    <s v="INDO"/>
    <n v="2728.18"/>
    <n v="91"/>
    <n v="29.98"/>
  </r>
  <r>
    <s v="FB_P-1500"/>
    <x v="3"/>
    <x v="5"/>
    <x v="4"/>
    <s v="ECUA"/>
    <n v="34695.699999999997"/>
    <n v="130"/>
    <n v="266.89"/>
  </r>
  <r>
    <s v="FB_P-1564"/>
    <x v="3"/>
    <x v="6"/>
    <x v="0"/>
    <s v="NY"/>
    <n v="1134.4000000000001"/>
    <n v="80"/>
    <n v="14.18"/>
  </r>
  <r>
    <s v="FB_P-1583"/>
    <x v="3"/>
    <x v="6"/>
    <x v="4"/>
    <s v="COLO"/>
    <n v="1169.22"/>
    <n v="39"/>
    <n v="29.98"/>
  </r>
  <r>
    <s v="FB_P-1605"/>
    <x v="3"/>
    <x v="6"/>
    <x v="3"/>
    <s v="MA"/>
    <n v="1499"/>
    <n v="50"/>
    <n v="29.98"/>
  </r>
  <r>
    <s v="FB_P-1687"/>
    <x v="3"/>
    <x v="7"/>
    <x v="4"/>
    <s v="COLO"/>
    <n v="2629.8999999999996"/>
    <n v="34"/>
    <n v="77.349999999999994"/>
  </r>
  <r>
    <s v="FB_P-1747"/>
    <x v="3"/>
    <x v="7"/>
    <x v="3"/>
    <s v="ON"/>
    <n v="4689.3"/>
    <n v="30"/>
    <n v="156.31"/>
  </r>
  <r>
    <s v="FB_P-1748"/>
    <x v="3"/>
    <x v="7"/>
    <x v="3"/>
    <s v="MA"/>
    <n v="7729.15"/>
    <n v="55"/>
    <n v="140.53"/>
  </r>
  <r>
    <s v="FB_P-1793"/>
    <x v="3"/>
    <x v="7"/>
    <x v="4"/>
    <s v="PARA"/>
    <n v="14055.3"/>
    <n v="69"/>
    <n v="203.7"/>
  </r>
  <r>
    <s v="FB_P-1824"/>
    <x v="3"/>
    <x v="7"/>
    <x v="2"/>
    <s v="MYAN"/>
    <n v="17524.920000000002"/>
    <n v="62"/>
    <n v="282.66000000000003"/>
  </r>
  <r>
    <s v="FB_P-1688"/>
    <x v="4"/>
    <x v="7"/>
    <x v="1"/>
    <s v="GER"/>
    <n v="34695.699999999997"/>
    <n v="130"/>
    <n v="266.89"/>
  </r>
  <r>
    <s v="FB_P-1156"/>
    <x v="5"/>
    <x v="1"/>
    <x v="1"/>
    <s v="SLO"/>
    <n v="2955.6000000000004"/>
    <n v="24"/>
    <n v="123.15"/>
  </r>
  <r>
    <s v="FB_P-1202"/>
    <x v="5"/>
    <x v="1"/>
    <x v="3"/>
    <s v="ON"/>
    <n v="1970.4"/>
    <n v="16"/>
    <n v="123.15"/>
  </r>
  <r>
    <s v="FB_P-1203"/>
    <x v="5"/>
    <x v="1"/>
    <x v="3"/>
    <s v="BC"/>
    <n v="20425.600000000002"/>
    <n v="65"/>
    <n v="314.24"/>
  </r>
  <r>
    <s v="FB_P-1280"/>
    <x v="5"/>
    <x v="2"/>
    <x v="1"/>
    <s v="ITA"/>
    <n v="2247.25"/>
    <n v="89"/>
    <n v="25.25"/>
  </r>
  <r>
    <s v="FB_P-1378"/>
    <x v="5"/>
    <x v="3"/>
    <x v="3"/>
    <s v="BC"/>
    <n v="29370.77"/>
    <n v="209"/>
    <n v="140.53"/>
  </r>
  <r>
    <s v="FB_P-1423"/>
    <x v="5"/>
    <x v="4"/>
    <x v="1"/>
    <s v="HUN"/>
    <n v="471.5"/>
    <n v="50"/>
    <n v="9.43"/>
  </r>
  <r>
    <s v="FB_P-1547"/>
    <x v="5"/>
    <x v="5"/>
    <x v="2"/>
    <s v="CHIN"/>
    <n v="4873.0499999999993"/>
    <n v="63"/>
    <n v="77.349999999999994"/>
  </r>
  <r>
    <s v="FB_P-1548"/>
    <x v="5"/>
    <x v="5"/>
    <x v="2"/>
    <s v="PHIL"/>
    <n v="4873.0499999999993"/>
    <n v="63"/>
    <n v="77.349999999999994"/>
  </r>
  <r>
    <s v="FB_P-1648"/>
    <x v="5"/>
    <x v="7"/>
    <x v="0"/>
    <s v="WI"/>
    <n v="8940.64"/>
    <n v="38"/>
    <n v="235.28"/>
  </r>
  <r>
    <s v="FB_P-1689"/>
    <x v="5"/>
    <x v="7"/>
    <x v="4"/>
    <s v="CHIL"/>
    <n v="3094"/>
    <n v="40"/>
    <n v="77.349999999999994"/>
  </r>
  <r>
    <s v="FB_P-1749"/>
    <x v="5"/>
    <x v="7"/>
    <x v="3"/>
    <s v="QU"/>
    <n v="2794.2"/>
    <n v="30"/>
    <n v="93.14"/>
  </r>
  <r>
    <s v="FB_P-1794"/>
    <x v="5"/>
    <x v="7"/>
    <x v="4"/>
    <s v="BOLI"/>
    <n v="14055.3"/>
    <n v="69"/>
    <n v="203.7"/>
  </r>
  <r>
    <s v="FB_P-1795"/>
    <x v="5"/>
    <x v="7"/>
    <x v="4"/>
    <s v="CHIL"/>
    <n v="14259"/>
    <n v="70"/>
    <n v="203.7"/>
  </r>
  <r>
    <s v="FB_P-1796"/>
    <x v="5"/>
    <x v="7"/>
    <x v="4"/>
    <s v="COLO"/>
    <n v="1399.34"/>
    <n v="74"/>
    <n v="18.91"/>
  </r>
  <r>
    <s v="FB_P-1825"/>
    <x v="5"/>
    <x v="7"/>
    <x v="2"/>
    <s v="CHIN"/>
    <n v="6772.7"/>
    <n v="110"/>
    <n v="61.57"/>
  </r>
  <r>
    <s v="FB_P-1916"/>
    <x v="5"/>
    <x v="8"/>
    <x v="1"/>
    <s v="FRA"/>
    <n v="5470.85"/>
    <n v="35"/>
    <n v="156.31"/>
  </r>
  <r>
    <s v="FB_P-2041"/>
    <x v="5"/>
    <x v="8"/>
    <x v="2"/>
    <s v="PHIL"/>
    <n v="869.42"/>
    <n v="29"/>
    <n v="29.98"/>
  </r>
  <r>
    <s v="FB_P-1005"/>
    <x v="6"/>
    <x v="0"/>
    <x v="0"/>
    <s v="SC"/>
    <n v="1693.8600000000001"/>
    <n v="37"/>
    <n v="45.78"/>
  </r>
  <r>
    <s v="FB_P-1101"/>
    <x v="6"/>
    <x v="0"/>
    <x v="2"/>
    <s v="INDI"/>
    <n v="4576.32"/>
    <n v="42"/>
    <n v="108.96"/>
  </r>
  <r>
    <s v="FB_P-1356"/>
    <x v="6"/>
    <x v="3"/>
    <x v="1"/>
    <s v="DEN"/>
    <n v="943"/>
    <n v="100"/>
    <n v="9.43"/>
  </r>
  <r>
    <s v="FB_P-1397"/>
    <x v="6"/>
    <x v="3"/>
    <x v="2"/>
    <s v="THAI"/>
    <n v="3513.25"/>
    <n v="25"/>
    <n v="140.53"/>
  </r>
  <r>
    <s v="FB_P-1549"/>
    <x v="6"/>
    <x v="5"/>
    <x v="2"/>
    <s v="KAZA"/>
    <n v="7502.88"/>
    <n v="48"/>
    <n v="156.31"/>
  </r>
  <r>
    <s v="FB_P-1565"/>
    <x v="6"/>
    <x v="6"/>
    <x v="0"/>
    <s v="GA"/>
    <n v="6877.64"/>
    <n v="44"/>
    <n v="156.31"/>
  </r>
  <r>
    <s v="FB_P-1826"/>
    <x v="6"/>
    <x v="7"/>
    <x v="2"/>
    <s v="KAZA"/>
    <n v="17524.920000000002"/>
    <n v="62"/>
    <n v="282.66000000000003"/>
  </r>
  <r>
    <s v="FB_P-1827"/>
    <x v="6"/>
    <x v="7"/>
    <x v="2"/>
    <s v="INDI"/>
    <n v="6772.7"/>
    <n v="110"/>
    <n v="61.57"/>
  </r>
  <r>
    <s v="FB_P-1860"/>
    <x v="6"/>
    <x v="8"/>
    <x v="0"/>
    <s v="QH"/>
    <n v="5613.3"/>
    <n v="45"/>
    <n v="124.74"/>
  </r>
  <r>
    <s v="FB_P-1861"/>
    <x v="6"/>
    <x v="8"/>
    <x v="0"/>
    <s v="ND"/>
    <n v="6237"/>
    <n v="50"/>
    <n v="124.74"/>
  </r>
  <r>
    <s v="FB_P-1862"/>
    <x v="6"/>
    <x v="8"/>
    <x v="0"/>
    <s v="SC"/>
    <n v="2975.7000000000003"/>
    <n v="65"/>
    <n v="45.78"/>
  </r>
  <r>
    <s v="FB_P-1863"/>
    <x v="6"/>
    <x v="8"/>
    <x v="0"/>
    <s v="CA"/>
    <n v="34695.699999999997"/>
    <n v="130"/>
    <n v="266.89"/>
  </r>
  <r>
    <s v="FB_P-1917"/>
    <x v="6"/>
    <x v="8"/>
    <x v="1"/>
    <s v="ITA"/>
    <n v="1144.5"/>
    <n v="25"/>
    <n v="45.78"/>
  </r>
  <r>
    <s v="FB_P-1984"/>
    <x v="6"/>
    <x v="8"/>
    <x v="3"/>
    <s v="ON"/>
    <n v="555.5"/>
    <n v="22"/>
    <n v="25.25"/>
  </r>
  <r>
    <s v="FB_P-2042"/>
    <x v="6"/>
    <x v="8"/>
    <x v="2"/>
    <s v="THAI"/>
    <n v="0"/>
    <s v=" "/>
    <n v="29.98"/>
  </r>
  <r>
    <s v="FB_P-1034"/>
    <x v="7"/>
    <x v="0"/>
    <x v="1"/>
    <s v="SPA"/>
    <n v="1779.05"/>
    <n v="23"/>
    <n v="77.349999999999994"/>
  </r>
  <r>
    <s v="FB_P-1035"/>
    <x v="7"/>
    <x v="0"/>
    <x v="1"/>
    <s v="ITA"/>
    <n v="18206.059999999998"/>
    <n v="61"/>
    <n v="298.45999999999998"/>
  </r>
  <r>
    <s v="FB_P-1036"/>
    <x v="7"/>
    <x v="0"/>
    <x v="1"/>
    <s v="HUN"/>
    <n v="34695.699999999997"/>
    <n v="130"/>
    <n v="266.89"/>
  </r>
  <r>
    <s v="FB_P-1124"/>
    <x v="7"/>
    <x v="1"/>
    <x v="0"/>
    <s v="HI"/>
    <n v="47"/>
    <n v="10"/>
    <n v="4.7"/>
  </r>
  <r>
    <s v="FB_P-1157"/>
    <x v="7"/>
    <x v="1"/>
    <x v="1"/>
    <s v="AUS"/>
    <n v="465.7"/>
    <n v="5"/>
    <n v="93.14"/>
  </r>
  <r>
    <s v="FB_P-1158"/>
    <x v="7"/>
    <x v="1"/>
    <x v="1"/>
    <s v="BEL"/>
    <n v="1250.28"/>
    <n v="36"/>
    <n v="34.729999999999997"/>
  </r>
  <r>
    <s v="FB_P-1204"/>
    <x v="7"/>
    <x v="1"/>
    <x v="3"/>
    <s v="QU"/>
    <n v="1847.25"/>
    <n v="15"/>
    <n v="123.15"/>
  </r>
  <r>
    <s v="FB_P-1424"/>
    <x v="7"/>
    <x v="4"/>
    <x v="1"/>
    <s v="HUN"/>
    <n v="471.5"/>
    <n v="50"/>
    <n v="9.43"/>
  </r>
  <r>
    <s v="FB_P-1445"/>
    <x v="7"/>
    <x v="4"/>
    <x v="3"/>
    <s v="NB"/>
    <n v="117.5"/>
    <n v="25"/>
    <n v="4.7"/>
  </r>
  <r>
    <s v="FB_P-1474"/>
    <x v="7"/>
    <x v="5"/>
    <x v="0"/>
    <s v="PA"/>
    <n v="615.70000000000005"/>
    <n v="10"/>
    <n v="61.57"/>
  </r>
  <r>
    <s v="FB_P-1475"/>
    <x v="7"/>
    <x v="5"/>
    <x v="0"/>
    <s v="VA"/>
    <n v="18854.400000000001"/>
    <n v="60"/>
    <n v="314.24"/>
  </r>
  <r>
    <s v="FB_P-1550"/>
    <x v="7"/>
    <x v="5"/>
    <x v="2"/>
    <s v="THAI"/>
    <n v="4873.0499999999993"/>
    <n v="63"/>
    <n v="77.349999999999994"/>
  </r>
  <r>
    <s v="FB_P-1649"/>
    <x v="7"/>
    <x v="7"/>
    <x v="0"/>
    <s v="CA"/>
    <n v="8940.64"/>
    <n v="38"/>
    <n v="235.28"/>
  </r>
  <r>
    <s v="FB_P-1650"/>
    <x v="7"/>
    <x v="7"/>
    <x v="0"/>
    <s v="ID"/>
    <n v="1978.68"/>
    <n v="66"/>
    <n v="29.98"/>
  </r>
  <r>
    <s v="FB_P-1690"/>
    <x v="7"/>
    <x v="7"/>
    <x v="1"/>
    <s v="FRA"/>
    <n v="3474"/>
    <n v="25"/>
    <n v="138.96"/>
  </r>
  <r>
    <s v="FB_P-1750"/>
    <x v="7"/>
    <x v="7"/>
    <x v="3"/>
    <s v="ON"/>
    <n v="156.31"/>
    <n v="1"/>
    <n v="156.31"/>
  </r>
  <r>
    <s v="FB_P-1751"/>
    <x v="7"/>
    <x v="7"/>
    <x v="3"/>
    <s v="ON"/>
    <n v="4689.3"/>
    <n v="30"/>
    <n v="156.31"/>
  </r>
  <r>
    <s v="FB_P-1864"/>
    <x v="7"/>
    <x v="8"/>
    <x v="0"/>
    <s v="SD"/>
    <n v="555.5"/>
    <n v="22"/>
    <n v="25.25"/>
  </r>
  <r>
    <s v="FB_P-1918"/>
    <x v="7"/>
    <x v="8"/>
    <x v="1"/>
    <s v="ITA"/>
    <n v="7033.95"/>
    <n v="45"/>
    <n v="156.31"/>
  </r>
  <r>
    <s v="FB_P-2043"/>
    <x v="7"/>
    <x v="8"/>
    <x v="2"/>
    <s v="KAZA"/>
    <n v="156.31"/>
    <n v="1"/>
    <n v="156.31"/>
  </r>
  <r>
    <s v="FB_P-1102"/>
    <x v="8"/>
    <x v="0"/>
    <x v="2"/>
    <s v="VIET"/>
    <n v="3078.5"/>
    <n v="50"/>
    <n v="61.57"/>
  </r>
  <r>
    <s v="FB_P-1205"/>
    <x v="8"/>
    <x v="1"/>
    <x v="3"/>
    <s v="SA"/>
    <n v="11735.64"/>
    <n v="126"/>
    <n v="93.14"/>
  </r>
  <r>
    <s v="FB_P-1226"/>
    <x v="8"/>
    <x v="1"/>
    <x v="4"/>
    <s v="PERU"/>
    <n v="245.18"/>
    <n v="26"/>
    <n v="9.43"/>
  </r>
  <r>
    <s v="FB_P-1246"/>
    <x v="8"/>
    <x v="1"/>
    <x v="2"/>
    <s v="VIET"/>
    <n v="2810.6"/>
    <n v="20"/>
    <n v="140.53"/>
  </r>
  <r>
    <s v="FB_P-1324"/>
    <x v="8"/>
    <x v="2"/>
    <x v="2"/>
    <s v="MONG"/>
    <n v="386.63"/>
    <n v="41"/>
    <n v="9.43"/>
  </r>
  <r>
    <s v="FB_P-1357"/>
    <x v="8"/>
    <x v="3"/>
    <x v="1"/>
    <s v="ITA"/>
    <n v="943"/>
    <n v="100"/>
    <n v="9.43"/>
  </r>
  <r>
    <s v="FB_P-1379"/>
    <x v="8"/>
    <x v="3"/>
    <x v="3"/>
    <s v="NS"/>
    <n v="6587.84"/>
    <n v="28"/>
    <n v="235.28"/>
  </r>
  <r>
    <s v="FB_P-1425"/>
    <x v="8"/>
    <x v="4"/>
    <x v="1"/>
    <s v="GER"/>
    <n v="471.5"/>
    <n v="50"/>
    <n v="9.43"/>
  </r>
  <r>
    <s v="FB_P-1446"/>
    <x v="8"/>
    <x v="4"/>
    <x v="3"/>
    <s v="QU"/>
    <n v="117.5"/>
    <n v="25"/>
    <n v="4.7"/>
  </r>
  <r>
    <s v="FB_P-1476"/>
    <x v="8"/>
    <x v="5"/>
    <x v="0"/>
    <s v="AK"/>
    <n v="615.70000000000005"/>
    <n v="10"/>
    <n v="61.57"/>
  </r>
  <r>
    <s v="FB_P-1477"/>
    <x v="8"/>
    <x v="5"/>
    <x v="0"/>
    <s v="UT"/>
    <n v="18854.400000000001"/>
    <n v="60"/>
    <n v="314.24"/>
  </r>
  <r>
    <s v="FB_P-1501"/>
    <x v="8"/>
    <x v="5"/>
    <x v="1"/>
    <s v="DEN"/>
    <n v="34695.699999999997"/>
    <n v="130"/>
    <n v="266.89"/>
  </r>
  <r>
    <s v="FB_P-1584"/>
    <x v="8"/>
    <x v="6"/>
    <x v="1"/>
    <s v="GER"/>
    <n v="382.86"/>
    <n v="27"/>
    <n v="14.18"/>
  </r>
  <r>
    <s v="FB_P-1691"/>
    <x v="8"/>
    <x v="7"/>
    <x v="1"/>
    <s v="GER"/>
    <n v="3474"/>
    <n v="25"/>
    <n v="138.96"/>
  </r>
  <r>
    <s v="FB_P-1865"/>
    <x v="8"/>
    <x v="8"/>
    <x v="0"/>
    <s v="ID"/>
    <n v="16998.84"/>
    <n v="36"/>
    <n v="472.19"/>
  </r>
  <r>
    <s v="FB_P-2017"/>
    <x v="8"/>
    <x v="8"/>
    <x v="4"/>
    <s v="VENE"/>
    <n v="7516.7999999999993"/>
    <n v="40"/>
    <n v="187.92"/>
  </r>
  <r>
    <s v="FB_P-1006"/>
    <x v="9"/>
    <x v="0"/>
    <x v="0"/>
    <s v="MO"/>
    <n v="4257.54"/>
    <n v="93"/>
    <n v="45.78"/>
  </r>
  <r>
    <s v="FB_P-1070"/>
    <x v="9"/>
    <x v="0"/>
    <x v="3"/>
    <s v="SA"/>
    <n v="3908.65"/>
    <n v="5"/>
    <n v="781.73"/>
  </r>
  <r>
    <s v="FB_P-1125"/>
    <x v="9"/>
    <x v="1"/>
    <x v="0"/>
    <s v="VA"/>
    <n v="11463.119999999999"/>
    <n v="61"/>
    <n v="187.92"/>
  </r>
  <r>
    <s v="FB_P-1159"/>
    <x v="9"/>
    <x v="1"/>
    <x v="1"/>
    <s v="POL"/>
    <n v="11176.8"/>
    <n v="120"/>
    <n v="93.14"/>
  </r>
  <r>
    <s v="FB_P-1247"/>
    <x v="9"/>
    <x v="1"/>
    <x v="2"/>
    <s v="THAI"/>
    <n v="680.64"/>
    <n v="48"/>
    <n v="14.18"/>
  </r>
  <r>
    <s v="FB_P-1426"/>
    <x v="9"/>
    <x v="4"/>
    <x v="4"/>
    <s v="PERU"/>
    <n v="471.5"/>
    <n v="50"/>
    <n v="9.43"/>
  </r>
  <r>
    <s v="FB_P-1447"/>
    <x v="9"/>
    <x v="4"/>
    <x v="3"/>
    <s v="SA"/>
    <n v="117.5"/>
    <n v="25"/>
    <n v="4.7"/>
  </r>
  <r>
    <s v="FB_P-1606"/>
    <x v="9"/>
    <x v="6"/>
    <x v="3"/>
    <s v="BD"/>
    <n v="15083.52"/>
    <n v="48"/>
    <n v="314.24"/>
  </r>
  <r>
    <s v="FB_P-1651"/>
    <x v="9"/>
    <x v="7"/>
    <x v="0"/>
    <s v="CA"/>
    <n v="2818.12"/>
    <n v="94"/>
    <n v="29.98"/>
  </r>
  <r>
    <s v="FB_P-1652"/>
    <x v="9"/>
    <x v="7"/>
    <x v="0"/>
    <s v="MT"/>
    <n v="34695.699999999997"/>
    <n v="130"/>
    <n v="266.89"/>
  </r>
  <r>
    <s v="FB_P-1752"/>
    <x v="9"/>
    <x v="7"/>
    <x v="3"/>
    <s v="NB"/>
    <n v="2794.2"/>
    <n v="30"/>
    <n v="93.14"/>
  </r>
  <r>
    <s v="FB_P-1797"/>
    <x v="9"/>
    <x v="7"/>
    <x v="4"/>
    <s v="VENE"/>
    <n v="3907.75"/>
    <n v="25"/>
    <n v="156.31"/>
  </r>
  <r>
    <s v="FB_P-1828"/>
    <x v="9"/>
    <x v="7"/>
    <x v="2"/>
    <s v="MYAN"/>
    <n v="6772.7"/>
    <n v="110"/>
    <n v="61.57"/>
  </r>
  <r>
    <s v="FB_P-1919"/>
    <x v="9"/>
    <x v="8"/>
    <x v="1"/>
    <s v="HUN"/>
    <n v="7033.95"/>
    <n v="45"/>
    <n v="156.31"/>
  </r>
  <r>
    <s v="FB_P-1985"/>
    <x v="9"/>
    <x v="8"/>
    <x v="3"/>
    <s v="BC"/>
    <n v="989.34"/>
    <n v="33"/>
    <n v="29.98"/>
  </r>
  <r>
    <s v="FB_P-1007"/>
    <x v="10"/>
    <x v="0"/>
    <x v="0"/>
    <s v="VA"/>
    <n v="2709.08"/>
    <n v="44"/>
    <n v="61.57"/>
  </r>
  <r>
    <s v="FB_P-1071"/>
    <x v="10"/>
    <x v="0"/>
    <x v="3"/>
    <s v="ON"/>
    <n v="3908.65"/>
    <n v="5"/>
    <n v="781.73"/>
  </r>
  <r>
    <s v="FB_P-1798"/>
    <x v="10"/>
    <x v="7"/>
    <x v="4"/>
    <s v="VENE"/>
    <n v="3742.2"/>
    <n v="30"/>
    <n v="124.74"/>
  </r>
  <r>
    <s v="FB_P-1920"/>
    <x v="10"/>
    <x v="8"/>
    <x v="1"/>
    <s v="GRE"/>
    <n v="1144.5"/>
    <n v="25"/>
    <n v="45.78"/>
  </r>
  <r>
    <s v="FB_P-1921"/>
    <x v="10"/>
    <x v="8"/>
    <x v="1"/>
    <s v="GER"/>
    <n v="19101.439999999999"/>
    <n v="64"/>
    <n v="298.45999999999998"/>
  </r>
  <r>
    <s v="FB_P-1986"/>
    <x v="10"/>
    <x v="8"/>
    <x v="3"/>
    <s v="BD"/>
    <n v="243.10999999999999"/>
    <n v="7"/>
    <n v="34.729999999999997"/>
  </r>
  <r>
    <s v="FB_P-1008"/>
    <x v="11"/>
    <x v="0"/>
    <x v="0"/>
    <s v="NM"/>
    <n v="1019.32"/>
    <n v="34"/>
    <n v="29.98"/>
  </r>
  <r>
    <s v="FB_P-1009"/>
    <x v="11"/>
    <x v="0"/>
    <x v="0"/>
    <s v="WV"/>
    <n v="2609.46"/>
    <n v="57"/>
    <n v="45.78"/>
  </r>
  <r>
    <s v="FB_P-1126"/>
    <x v="11"/>
    <x v="1"/>
    <x v="0"/>
    <s v="UT"/>
    <n v="14769.28"/>
    <n v="47"/>
    <n v="314.24"/>
  </r>
  <r>
    <s v="FB_P-1281"/>
    <x v="11"/>
    <x v="2"/>
    <x v="1"/>
    <s v="UK"/>
    <n v="29.98"/>
    <n v="1"/>
    <n v="29.98"/>
  </r>
  <r>
    <s v="FB_P-1325"/>
    <x v="11"/>
    <x v="2"/>
    <x v="2"/>
    <s v="KAZA"/>
    <n v="6420.0499999999993"/>
    <n v="83"/>
    <n v="77.349999999999994"/>
  </r>
  <r>
    <s v="FB_P-1358"/>
    <x v="11"/>
    <x v="3"/>
    <x v="1"/>
    <s v="GER"/>
    <n v="14067.9"/>
    <n v="90"/>
    <n v="156.31"/>
  </r>
  <r>
    <s v="FB_P-1398"/>
    <x v="11"/>
    <x v="3"/>
    <x v="2"/>
    <s v="PHIL"/>
    <n v="719.1"/>
    <n v="153"/>
    <n v="4.7"/>
  </r>
  <r>
    <s v="FB_P-1478"/>
    <x v="11"/>
    <x v="5"/>
    <x v="0"/>
    <s v="GA"/>
    <n v="615.70000000000005"/>
    <n v="10"/>
    <n v="61.57"/>
  </r>
  <r>
    <s v="FB_P-1502"/>
    <x v="11"/>
    <x v="5"/>
    <x v="1"/>
    <s v="GER"/>
    <n v="34695.699999999997"/>
    <n v="130"/>
    <n v="266.89"/>
  </r>
  <r>
    <s v="FB_P-1551"/>
    <x v="11"/>
    <x v="5"/>
    <x v="2"/>
    <s v="MAYL"/>
    <n v="4873.0499999999993"/>
    <n v="63"/>
    <n v="77.349999999999994"/>
  </r>
  <r>
    <s v="FB_P-1566"/>
    <x v="11"/>
    <x v="6"/>
    <x v="0"/>
    <s v="TX"/>
    <n v="1052.94"/>
    <n v="23"/>
    <n v="45.78"/>
  </r>
  <r>
    <s v="FB_P-1585"/>
    <x v="11"/>
    <x v="6"/>
    <x v="1"/>
    <s v="ITA"/>
    <n v="382.86"/>
    <n v="27"/>
    <n v="14.18"/>
  </r>
  <r>
    <s v="FB_P-1586"/>
    <x v="11"/>
    <x v="6"/>
    <x v="1"/>
    <s v="GER"/>
    <n v="8080.5599999999995"/>
    <n v="43"/>
    <n v="187.92"/>
  </r>
  <r>
    <s v="FB_P-1587"/>
    <x v="11"/>
    <x v="6"/>
    <x v="1"/>
    <s v="GER"/>
    <n v="45430.36"/>
    <n v="43"/>
    <n v="1056.52"/>
  </r>
  <r>
    <s v="FB_P-1607"/>
    <x v="11"/>
    <x v="6"/>
    <x v="3"/>
    <s v="SA"/>
    <n v="4532.99"/>
    <n v="29"/>
    <n v="156.31"/>
  </r>
  <r>
    <s v="FB_P-1653"/>
    <x v="11"/>
    <x v="7"/>
    <x v="0"/>
    <s v="LA"/>
    <n v="14469.839999999998"/>
    <n v="77"/>
    <n v="187.92"/>
  </r>
  <r>
    <s v="FB_P-1753"/>
    <x v="11"/>
    <x v="7"/>
    <x v="3"/>
    <s v="QU"/>
    <n v="7729.15"/>
    <n v="55"/>
    <n v="140.53"/>
  </r>
  <r>
    <s v="FB_P-1754"/>
    <x v="11"/>
    <x v="7"/>
    <x v="3"/>
    <s v="NB"/>
    <n v="34695.699999999997"/>
    <n v="130"/>
    <n v="266.89"/>
  </r>
  <r>
    <s v="FB_P-1866"/>
    <x v="11"/>
    <x v="8"/>
    <x v="0"/>
    <s v="OR"/>
    <n v="5613.3"/>
    <n v="45"/>
    <n v="124.74"/>
  </r>
  <r>
    <s v="FB_P-1922"/>
    <x v="11"/>
    <x v="8"/>
    <x v="1"/>
    <s v="HUN"/>
    <n v="1144.5"/>
    <n v="25"/>
    <n v="45.78"/>
  </r>
  <r>
    <s v="FB_P-1923"/>
    <x v="11"/>
    <x v="8"/>
    <x v="1"/>
    <s v="GER"/>
    <n v="779.48"/>
    <n v="26"/>
    <n v="29.98"/>
  </r>
  <r>
    <s v="FB_P-1987"/>
    <x v="11"/>
    <x v="8"/>
    <x v="3"/>
    <s v="QU"/>
    <n v="25.25"/>
    <n v="1"/>
    <n v="25.25"/>
  </r>
  <r>
    <s v="FB_P-1988"/>
    <x v="11"/>
    <x v="8"/>
    <x v="3"/>
    <s v="NB"/>
    <n v="16998.84"/>
    <n v="36"/>
    <n v="472.19"/>
  </r>
  <r>
    <s v="FB_P-2044"/>
    <x v="11"/>
    <x v="8"/>
    <x v="2"/>
    <s v="INDI"/>
    <n v="2292.1799999999998"/>
    <n v="66"/>
    <n v="34.729999999999997"/>
  </r>
  <r>
    <s v="FB_P-1037"/>
    <x v="12"/>
    <x v="0"/>
    <x v="1"/>
    <s v="GER"/>
    <n v="467.94"/>
    <n v="33"/>
    <n v="14.18"/>
  </r>
  <r>
    <s v="FB_P-1088"/>
    <x v="12"/>
    <x v="0"/>
    <x v="4"/>
    <s v="PARA"/>
    <n v="1169.22"/>
    <n v="39"/>
    <n v="29.98"/>
  </r>
  <r>
    <s v="FB_P-1160"/>
    <x v="12"/>
    <x v="1"/>
    <x v="1"/>
    <s v="POR"/>
    <n v="2328.5"/>
    <n v="25"/>
    <n v="93.14"/>
  </r>
  <r>
    <s v="FB_P-1161"/>
    <x v="12"/>
    <x v="1"/>
    <x v="4"/>
    <s v="BOLI"/>
    <n v="11176.8"/>
    <n v="120"/>
    <n v="93.14"/>
  </r>
  <r>
    <s v="FB_P-1248"/>
    <x v="12"/>
    <x v="1"/>
    <x v="2"/>
    <s v="MYAN"/>
    <n v="680.64"/>
    <n v="48"/>
    <n v="14.18"/>
  </r>
  <r>
    <s v="FB_P-1282"/>
    <x v="12"/>
    <x v="2"/>
    <x v="4"/>
    <s v="ECUA"/>
    <n v="4257.54"/>
    <n v="93"/>
    <n v="45.78"/>
  </r>
  <r>
    <s v="FB_P-1399"/>
    <x v="12"/>
    <x v="3"/>
    <x v="2"/>
    <s v="CHIN"/>
    <n v="3372.7200000000003"/>
    <n v="24"/>
    <n v="140.53"/>
  </r>
  <r>
    <s v="FB_P-1567"/>
    <x v="12"/>
    <x v="6"/>
    <x v="0"/>
    <s v="SD"/>
    <n v="6565.02"/>
    <n v="42"/>
    <n v="156.31"/>
  </r>
  <r>
    <s v="FB_P-1654"/>
    <x v="12"/>
    <x v="7"/>
    <x v="0"/>
    <s v="SC"/>
    <n v="6985.44"/>
    <n v="56"/>
    <n v="124.74"/>
  </r>
  <r>
    <s v="FB_P-1755"/>
    <x v="12"/>
    <x v="7"/>
    <x v="3"/>
    <s v="NS"/>
    <n v="18854.400000000001"/>
    <n v="60"/>
    <n v="314.24"/>
  </r>
  <r>
    <s v="FB_P-1829"/>
    <x v="12"/>
    <x v="7"/>
    <x v="2"/>
    <s v="MYAN"/>
    <n v="6772.7"/>
    <n v="110"/>
    <n v="61.57"/>
  </r>
  <r>
    <s v="FB_P-1867"/>
    <x v="12"/>
    <x v="8"/>
    <x v="0"/>
    <s v="NH"/>
    <n v="472.19"/>
    <n v="1"/>
    <n v="472.19"/>
  </r>
  <r>
    <s v="FB_P-2018"/>
    <x v="12"/>
    <x v="8"/>
    <x v="4"/>
    <s v="PERU"/>
    <n v="563.76"/>
    <n v="3"/>
    <n v="187.92"/>
  </r>
  <r>
    <s v="FB_P-1103"/>
    <x v="13"/>
    <x v="0"/>
    <x v="2"/>
    <s v="THAI"/>
    <n v="14666.4"/>
    <n v="72"/>
    <n v="203.7"/>
  </r>
  <r>
    <s v="FB_P-1162"/>
    <x v="13"/>
    <x v="1"/>
    <x v="4"/>
    <s v="ECUA"/>
    <n v="2328.5"/>
    <n v="25"/>
    <n v="93.14"/>
  </r>
  <r>
    <s v="FB_P-1163"/>
    <x v="13"/>
    <x v="1"/>
    <x v="1"/>
    <s v="UK"/>
    <n v="1250.28"/>
    <n v="36"/>
    <n v="34.729999999999997"/>
  </r>
  <r>
    <s v="FB_P-1227"/>
    <x v="13"/>
    <x v="1"/>
    <x v="4"/>
    <s v="CHIL"/>
    <n v="924.63"/>
    <n v="147"/>
    <n v="6.29"/>
  </r>
  <r>
    <s v="FB_P-1314"/>
    <x v="13"/>
    <x v="2"/>
    <x v="4"/>
    <s v="PERU"/>
    <n v="4698"/>
    <n v="25"/>
    <n v="187.92"/>
  </r>
  <r>
    <s v="FB_P-1413"/>
    <x v="13"/>
    <x v="4"/>
    <x v="0"/>
    <s v="NY"/>
    <n v="34695.699999999997"/>
    <n v="130"/>
    <n v="266.89"/>
  </r>
  <r>
    <s v="FB_P-1503"/>
    <x v="13"/>
    <x v="5"/>
    <x v="1"/>
    <s v="ITA"/>
    <n v="374.21999999999997"/>
    <n v="3"/>
    <n v="124.74"/>
  </r>
  <r>
    <s v="FB_P-1608"/>
    <x v="13"/>
    <x v="6"/>
    <x v="3"/>
    <s v="NS"/>
    <n v="15083.52"/>
    <n v="48"/>
    <n v="314.24"/>
  </r>
  <r>
    <s v="FB_P-1655"/>
    <x v="13"/>
    <x v="7"/>
    <x v="0"/>
    <s v="TX"/>
    <n v="4220.37"/>
    <n v="27"/>
    <n v="156.31"/>
  </r>
  <r>
    <s v="FB_P-1692"/>
    <x v="13"/>
    <x v="7"/>
    <x v="1"/>
    <s v="UK"/>
    <n v="3094"/>
    <n v="40"/>
    <n v="77.349999999999994"/>
  </r>
  <r>
    <s v="FB_P-1799"/>
    <x v="13"/>
    <x v="7"/>
    <x v="4"/>
    <s v="PERU"/>
    <n v="156.31"/>
    <n v="1"/>
    <n v="156.31"/>
  </r>
  <r>
    <s v="FB_P-1800"/>
    <x v="13"/>
    <x v="7"/>
    <x v="4"/>
    <s v="CHIL"/>
    <n v="3742.2"/>
    <n v="30"/>
    <n v="124.74"/>
  </r>
  <r>
    <s v="FB_P-1830"/>
    <x v="13"/>
    <x v="7"/>
    <x v="2"/>
    <s v="THAI"/>
    <n v="1662.39"/>
    <n v="27"/>
    <n v="61.57"/>
  </r>
  <r>
    <s v="FB_P-1831"/>
    <x v="13"/>
    <x v="7"/>
    <x v="2"/>
    <s v="INDO"/>
    <n v="6772.7"/>
    <n v="110"/>
    <n v="61.57"/>
  </r>
  <r>
    <s v="FB_P-2019"/>
    <x v="13"/>
    <x v="8"/>
    <x v="4"/>
    <s v="PERU"/>
    <n v="2918.1600000000003"/>
    <n v="21"/>
    <n v="138.96"/>
  </r>
  <r>
    <s v="FB_P-1010"/>
    <x v="14"/>
    <x v="0"/>
    <x v="0"/>
    <s v="IL"/>
    <n v="2709.08"/>
    <n v="44"/>
    <n v="61.57"/>
  </r>
  <r>
    <s v="FB_P-1127"/>
    <x v="14"/>
    <x v="1"/>
    <x v="0"/>
    <s v="ND"/>
    <n v="11651.039999999999"/>
    <n v="62"/>
    <n v="187.92"/>
  </r>
  <r>
    <s v="FB_P-1206"/>
    <x v="14"/>
    <x v="1"/>
    <x v="3"/>
    <s v="NB"/>
    <n v="11176.8"/>
    <n v="120"/>
    <n v="93.14"/>
  </r>
  <r>
    <s v="FB_P-1315"/>
    <x v="14"/>
    <x v="2"/>
    <x v="4"/>
    <s v="CHIL"/>
    <n v="187.92"/>
    <n v="1"/>
    <n v="187.92"/>
  </r>
  <r>
    <s v="FB_P-1359"/>
    <x v="14"/>
    <x v="3"/>
    <x v="4"/>
    <s v="ECUA"/>
    <n v="14067.9"/>
    <n v="90"/>
    <n v="156.31"/>
  </r>
  <r>
    <s v="FB_P-1479"/>
    <x v="14"/>
    <x v="5"/>
    <x v="0"/>
    <s v="WV"/>
    <n v="615.70000000000005"/>
    <n v="10"/>
    <n v="61.57"/>
  </r>
  <r>
    <s v="FB_P-1504"/>
    <x v="14"/>
    <x v="5"/>
    <x v="4"/>
    <s v="PARA"/>
    <n v="34695.699999999997"/>
    <n v="130"/>
    <n v="266.89"/>
  </r>
  <r>
    <s v="FB_P-1656"/>
    <x v="14"/>
    <x v="7"/>
    <x v="0"/>
    <s v="NY"/>
    <n v="8940.64"/>
    <n v="38"/>
    <n v="235.28"/>
  </r>
  <r>
    <s v="FB_P-1657"/>
    <x v="14"/>
    <x v="7"/>
    <x v="0"/>
    <s v="CA"/>
    <n v="2788.14"/>
    <n v="93"/>
    <n v="29.98"/>
  </r>
  <r>
    <s v="FB_P-1693"/>
    <x v="14"/>
    <x v="7"/>
    <x v="4"/>
    <s v="VENE"/>
    <n v="3094"/>
    <n v="40"/>
    <n v="77.349999999999994"/>
  </r>
  <r>
    <s v="FB_P-1801"/>
    <x v="14"/>
    <x v="7"/>
    <x v="4"/>
    <s v="COLO"/>
    <n v="3742.2"/>
    <n v="30"/>
    <n v="124.74"/>
  </r>
  <r>
    <s v="FB_P-1802"/>
    <x v="14"/>
    <x v="7"/>
    <x v="4"/>
    <s v="COLO"/>
    <n v="1361.52"/>
    <n v="72"/>
    <n v="18.91"/>
  </r>
  <r>
    <s v="FB_P-1924"/>
    <x v="14"/>
    <x v="8"/>
    <x v="1"/>
    <s v="GER"/>
    <n v="1144.5"/>
    <n v="25"/>
    <n v="45.78"/>
  </r>
  <r>
    <s v="FB_P-1925"/>
    <x v="14"/>
    <x v="8"/>
    <x v="1"/>
    <s v="BEL"/>
    <n v="1144.5"/>
    <n v="25"/>
    <n v="45.78"/>
  </r>
  <r>
    <s v="FB_P-1926"/>
    <x v="14"/>
    <x v="8"/>
    <x v="1"/>
    <s v="DEN"/>
    <n v="17609.14"/>
    <n v="59"/>
    <n v="298.45999999999998"/>
  </r>
  <r>
    <s v="FB_P-1927"/>
    <x v="14"/>
    <x v="8"/>
    <x v="1"/>
    <s v="DEN"/>
    <n v="19101.439999999999"/>
    <n v="64"/>
    <n v="298.45999999999998"/>
  </r>
  <r>
    <s v="FB_P-1989"/>
    <x v="14"/>
    <x v="8"/>
    <x v="3"/>
    <s v="ON"/>
    <n v="555.5"/>
    <n v="22"/>
    <n v="25.25"/>
  </r>
  <r>
    <s v="FB_P-1038"/>
    <x v="15"/>
    <x v="0"/>
    <x v="1"/>
    <s v="IRE"/>
    <n v="1856.3999999999999"/>
    <n v="24"/>
    <n v="77.349999999999994"/>
  </r>
  <r>
    <s v="FB_P-1128"/>
    <x v="15"/>
    <x v="1"/>
    <x v="0"/>
    <s v="NV"/>
    <n v="47"/>
    <n v="10"/>
    <n v="4.7"/>
  </r>
  <r>
    <s v="FB_P-1207"/>
    <x v="15"/>
    <x v="1"/>
    <x v="3"/>
    <s v="NB"/>
    <n v="1970.4"/>
    <n v="16"/>
    <n v="123.15"/>
  </r>
  <r>
    <s v="FB_P-1228"/>
    <x v="15"/>
    <x v="1"/>
    <x v="4"/>
    <s v="ECUA"/>
    <n v="528.07999999999993"/>
    <n v="56"/>
    <n v="9.43"/>
  </r>
  <r>
    <s v="FB_P-1283"/>
    <x v="15"/>
    <x v="2"/>
    <x v="1"/>
    <s v="BEL"/>
    <n v="108.96"/>
    <n v="1"/>
    <n v="108.96"/>
  </r>
  <r>
    <s v="FB_P-1316"/>
    <x v="15"/>
    <x v="2"/>
    <x v="4"/>
    <s v="ECUA"/>
    <n v="4698"/>
    <n v="25"/>
    <n v="187.92"/>
  </r>
  <r>
    <s v="FB_P-1360"/>
    <x v="15"/>
    <x v="3"/>
    <x v="1"/>
    <s v="NET"/>
    <n v="943"/>
    <n v="100"/>
    <n v="9.43"/>
  </r>
  <r>
    <s v="FB_P-1448"/>
    <x v="15"/>
    <x v="4"/>
    <x v="3"/>
    <s v="BC"/>
    <n v="117.5"/>
    <n v="25"/>
    <n v="4.7"/>
  </r>
  <r>
    <s v="FB_P-1694"/>
    <x v="15"/>
    <x v="7"/>
    <x v="4"/>
    <s v="ECUA"/>
    <n v="34695.699999999997"/>
    <n v="130"/>
    <n v="266.89"/>
  </r>
  <r>
    <s v="FB_P-1756"/>
    <x v="15"/>
    <x v="7"/>
    <x v="3"/>
    <s v="ON"/>
    <n v="628.48"/>
    <n v="2"/>
    <n v="314.24"/>
  </r>
  <r>
    <s v="FB_P-1757"/>
    <x v="15"/>
    <x v="7"/>
    <x v="3"/>
    <s v="ON"/>
    <n v="23279.879999999997"/>
    <n v="78"/>
    <n v="298.45999999999998"/>
  </r>
  <r>
    <s v="FB_P-1832"/>
    <x v="15"/>
    <x v="7"/>
    <x v="2"/>
    <s v="CAMB"/>
    <n v="6772.7"/>
    <n v="110"/>
    <n v="61.57"/>
  </r>
  <r>
    <s v="FB_P-1868"/>
    <x v="15"/>
    <x v="8"/>
    <x v="0"/>
    <s v="CA"/>
    <n v="555.5"/>
    <n v="22"/>
    <n v="25.25"/>
  </r>
  <r>
    <s v="FB_P-1928"/>
    <x v="15"/>
    <x v="8"/>
    <x v="1"/>
    <s v="BEL"/>
    <n v="800.67"/>
    <n v="3"/>
    <n v="266.89"/>
  </r>
  <r>
    <s v="FB_P-1990"/>
    <x v="15"/>
    <x v="8"/>
    <x v="3"/>
    <s v="BC"/>
    <n v="555.5"/>
    <n v="22"/>
    <n v="25.25"/>
  </r>
  <r>
    <s v="FB_P-1011"/>
    <x v="16"/>
    <x v="0"/>
    <x v="0"/>
    <s v="FL"/>
    <n v="2709.08"/>
    <n v="44"/>
    <n v="61.57"/>
  </r>
  <r>
    <s v="FB_P-1012"/>
    <x v="16"/>
    <x v="0"/>
    <x v="0"/>
    <s v="NM"/>
    <n v="9166.5"/>
    <n v="45"/>
    <n v="203.7"/>
  </r>
  <r>
    <s v="FB_P-1039"/>
    <x v="16"/>
    <x v="0"/>
    <x v="1"/>
    <s v="ITA"/>
    <n v="17907.599999999999"/>
    <n v="60"/>
    <n v="298.45999999999998"/>
  </r>
  <r>
    <s v="FB_P-1089"/>
    <x v="16"/>
    <x v="0"/>
    <x v="4"/>
    <s v="COLO"/>
    <n v="16054.46"/>
    <n v="34"/>
    <n v="472.19"/>
  </r>
  <r>
    <s v="FB_P-1129"/>
    <x v="16"/>
    <x v="1"/>
    <x v="0"/>
    <s v="TX"/>
    <n v="4.7"/>
    <n v="1"/>
    <n v="4.7"/>
  </r>
  <r>
    <s v="FB_P-1130"/>
    <x v="16"/>
    <x v="1"/>
    <x v="0"/>
    <s v="AK"/>
    <n v="47"/>
    <n v="10"/>
    <n v="4.7"/>
  </r>
  <r>
    <s v="FB_P-1229"/>
    <x v="16"/>
    <x v="1"/>
    <x v="4"/>
    <s v="PERU"/>
    <n v="4966.3899999999994"/>
    <n v="143"/>
    <n v="34.729999999999997"/>
  </r>
  <r>
    <s v="FB_P-1249"/>
    <x v="16"/>
    <x v="1"/>
    <x v="2"/>
    <s v="INDI"/>
    <n v="1361.28"/>
    <n v="96"/>
    <n v="14.18"/>
  </r>
  <r>
    <s v="FB_P-1284"/>
    <x v="16"/>
    <x v="2"/>
    <x v="1"/>
    <s v="FRA"/>
    <n v="749.5"/>
    <n v="25"/>
    <n v="29.98"/>
  </r>
  <r>
    <s v="FB_P-1305"/>
    <x v="16"/>
    <x v="2"/>
    <x v="3"/>
    <s v="AL"/>
    <n v="1191.1199999999999"/>
    <n v="84"/>
    <n v="14.18"/>
  </r>
  <r>
    <s v="FB_P-1380"/>
    <x v="16"/>
    <x v="3"/>
    <x v="3"/>
    <s v="ON"/>
    <n v="5882"/>
    <n v="25"/>
    <n v="235.28"/>
  </r>
  <r>
    <s v="FB_P-1552"/>
    <x v="16"/>
    <x v="5"/>
    <x v="2"/>
    <s v="INDI"/>
    <n v="34252.160000000003"/>
    <n v="109"/>
    <n v="314.24"/>
  </r>
  <r>
    <s v="FB_P-1758"/>
    <x v="16"/>
    <x v="7"/>
    <x v="3"/>
    <s v="NS"/>
    <n v="23279.879999999997"/>
    <n v="78"/>
    <n v="298.45999999999998"/>
  </r>
  <r>
    <s v="FB_P-1869"/>
    <x v="16"/>
    <x v="8"/>
    <x v="0"/>
    <s v="QH"/>
    <n v="555.5"/>
    <n v="22"/>
    <n v="25.25"/>
  </r>
  <r>
    <s v="FB_P-1870"/>
    <x v="16"/>
    <x v="8"/>
    <x v="0"/>
    <s v="IL"/>
    <n v="5613.3"/>
    <n v="45"/>
    <n v="124.74"/>
  </r>
  <r>
    <s v="FB_P-1871"/>
    <x v="16"/>
    <x v="8"/>
    <x v="0"/>
    <s v="ND"/>
    <n v="3021.48"/>
    <n v="66"/>
    <n v="45.78"/>
  </r>
  <r>
    <s v="FB_P-1872"/>
    <x v="16"/>
    <x v="8"/>
    <x v="0"/>
    <s v="DC"/>
    <n v="34695.699999999997"/>
    <n v="130"/>
    <n v="266.89"/>
  </r>
  <r>
    <s v="FB_P-1929"/>
    <x v="16"/>
    <x v="8"/>
    <x v="4"/>
    <s v="PARA"/>
    <n v="19101.439999999999"/>
    <n v="64"/>
    <n v="298.45999999999998"/>
  </r>
  <r>
    <s v="FB_P-1991"/>
    <x v="16"/>
    <x v="8"/>
    <x v="3"/>
    <s v="SA"/>
    <n v="243.10999999999999"/>
    <n v="7"/>
    <n v="34.729999999999997"/>
  </r>
  <r>
    <s v="FB_P-2045"/>
    <x v="16"/>
    <x v="8"/>
    <x v="2"/>
    <s v="CHIN"/>
    <n v="11804.75"/>
    <n v="25"/>
    <n v="472.19"/>
  </r>
  <r>
    <s v="FB_P-1104"/>
    <x v="17"/>
    <x v="0"/>
    <x v="2"/>
    <s v="INDO"/>
    <n v="4576.32"/>
    <n v="42"/>
    <n v="108.96"/>
  </r>
  <r>
    <s v="FB_P-1164"/>
    <x v="17"/>
    <x v="1"/>
    <x v="1"/>
    <s v="SLO"/>
    <n v="11176.8"/>
    <n v="120"/>
    <n v="93.14"/>
  </r>
  <r>
    <s v="FB_P-1285"/>
    <x v="17"/>
    <x v="2"/>
    <x v="1"/>
    <s v="FRA"/>
    <n v="4257.54"/>
    <n v="93"/>
    <n v="45.78"/>
  </r>
  <r>
    <s v="FB_P-1317"/>
    <x v="17"/>
    <x v="2"/>
    <x v="4"/>
    <s v="CHIL"/>
    <n v="4698"/>
    <n v="25"/>
    <n v="187.92"/>
  </r>
  <r>
    <s v="FB_P-1361"/>
    <x v="17"/>
    <x v="3"/>
    <x v="1"/>
    <s v="UK"/>
    <n v="312.62"/>
    <n v="2"/>
    <n v="156.31"/>
  </r>
  <r>
    <s v="FB_P-1381"/>
    <x v="17"/>
    <x v="3"/>
    <x v="3"/>
    <s v="AL"/>
    <n v="29511.3"/>
    <n v="210"/>
    <n v="140.53"/>
  </r>
  <r>
    <s v="FB_P-1553"/>
    <x v="17"/>
    <x v="5"/>
    <x v="2"/>
    <s v="JAPA"/>
    <n v="7502.88"/>
    <n v="48"/>
    <n v="156.31"/>
  </r>
  <r>
    <s v="FB_P-1554"/>
    <x v="17"/>
    <x v="5"/>
    <x v="2"/>
    <s v="KAZA"/>
    <n v="7659.1900000000005"/>
    <n v="49"/>
    <n v="156.31"/>
  </r>
  <r>
    <s v="FB_P-1609"/>
    <x v="17"/>
    <x v="6"/>
    <x v="3"/>
    <s v="MA"/>
    <n v="1499"/>
    <n v="50"/>
    <n v="29.98"/>
  </r>
  <r>
    <s v="FB_P-1658"/>
    <x v="17"/>
    <x v="7"/>
    <x v="0"/>
    <s v="PA"/>
    <n v="8940.64"/>
    <n v="38"/>
    <n v="235.28"/>
  </r>
  <r>
    <s v="FB_P-1659"/>
    <x v="17"/>
    <x v="7"/>
    <x v="0"/>
    <s v="WA"/>
    <n v="8940.64"/>
    <n v="38"/>
    <n v="235.28"/>
  </r>
  <r>
    <s v="FB_P-1660"/>
    <x v="17"/>
    <x v="7"/>
    <x v="0"/>
    <s v="OR"/>
    <n v="1978.68"/>
    <n v="66"/>
    <n v="29.98"/>
  </r>
  <r>
    <s v="FB_P-1695"/>
    <x v="17"/>
    <x v="7"/>
    <x v="1"/>
    <s v="NET"/>
    <n v="3094"/>
    <n v="40"/>
    <n v="77.349999999999994"/>
  </r>
  <r>
    <s v="FB_P-1696"/>
    <x v="17"/>
    <x v="7"/>
    <x v="1"/>
    <s v="ITA"/>
    <n v="34695.699999999997"/>
    <n v="130"/>
    <n v="266.89"/>
  </r>
  <r>
    <s v="FB_P-1803"/>
    <x v="17"/>
    <x v="7"/>
    <x v="4"/>
    <s v="COLO"/>
    <n v="1361.52"/>
    <n v="72"/>
    <n v="18.91"/>
  </r>
  <r>
    <s v="FB_P-1930"/>
    <x v="17"/>
    <x v="8"/>
    <x v="1"/>
    <s v="AUS"/>
    <n v="1144.5"/>
    <n v="25"/>
    <n v="45.78"/>
  </r>
  <r>
    <s v="FB_P-1931"/>
    <x v="17"/>
    <x v="8"/>
    <x v="1"/>
    <s v="NET"/>
    <n v="5867.82"/>
    <n v="63"/>
    <n v="93.14"/>
  </r>
  <r>
    <s v="FB_P-2046"/>
    <x v="17"/>
    <x v="8"/>
    <x v="2"/>
    <s v="INDO"/>
    <n v="1019.32"/>
    <n v="34"/>
    <n v="29.98"/>
  </r>
  <r>
    <s v="FB_P-1105"/>
    <x v="18"/>
    <x v="0"/>
    <x v="2"/>
    <s v="PHIL"/>
    <n v="4576.32"/>
    <n v="42"/>
    <n v="108.96"/>
  </r>
  <r>
    <s v="FB_P-1131"/>
    <x v="18"/>
    <x v="1"/>
    <x v="0"/>
    <s v="NV"/>
    <n v="47"/>
    <n v="10"/>
    <n v="4.7"/>
  </r>
  <r>
    <s v="FB_P-1286"/>
    <x v="18"/>
    <x v="2"/>
    <x v="1"/>
    <s v="ITA"/>
    <n v="4257.54"/>
    <n v="93"/>
    <n v="45.78"/>
  </r>
  <r>
    <s v="FB_P-1362"/>
    <x v="18"/>
    <x v="3"/>
    <x v="1"/>
    <s v="GER"/>
    <n v="943"/>
    <n v="100"/>
    <n v="9.43"/>
  </r>
  <r>
    <s v="FB_P-1400"/>
    <x v="18"/>
    <x v="3"/>
    <x v="2"/>
    <s v="INDO"/>
    <n v="723.80000000000007"/>
    <n v="154"/>
    <n v="4.7"/>
  </r>
  <r>
    <s v="FB_P-1610"/>
    <x v="18"/>
    <x v="6"/>
    <x v="3"/>
    <s v="NS"/>
    <n v="59.96"/>
    <n v="2"/>
    <n v="29.98"/>
  </r>
  <r>
    <s v="FB_P-1611"/>
    <x v="18"/>
    <x v="6"/>
    <x v="3"/>
    <s v="MA"/>
    <n v="1499"/>
    <n v="50"/>
    <n v="29.98"/>
  </r>
  <r>
    <s v="FB_P-1833"/>
    <x v="18"/>
    <x v="7"/>
    <x v="2"/>
    <s v="CHIN"/>
    <n v="7264.92"/>
    <n v="78"/>
    <n v="93.14"/>
  </r>
  <r>
    <s v="FB_P-1873"/>
    <x v="18"/>
    <x v="8"/>
    <x v="0"/>
    <s v="MN"/>
    <n v="5613.3"/>
    <n v="45"/>
    <n v="124.74"/>
  </r>
  <r>
    <s v="FB_P-2020"/>
    <x v="18"/>
    <x v="8"/>
    <x v="4"/>
    <s v="CHIL"/>
    <n v="2918.1600000000003"/>
    <n v="21"/>
    <n v="138.96"/>
  </r>
  <r>
    <s v="FB_P-1013"/>
    <x v="19"/>
    <x v="0"/>
    <x v="0"/>
    <s v="ID"/>
    <n v="4578"/>
    <n v="100"/>
    <n v="45.78"/>
  </r>
  <r>
    <s v="FB_P-1072"/>
    <x v="19"/>
    <x v="0"/>
    <x v="3"/>
    <s v="NS"/>
    <n v="3908.65"/>
    <n v="5"/>
    <n v="781.73"/>
  </r>
  <r>
    <s v="FB_P-1132"/>
    <x v="19"/>
    <x v="1"/>
    <x v="0"/>
    <s v="ME"/>
    <n v="14769.28"/>
    <n v="47"/>
    <n v="314.24"/>
  </r>
  <r>
    <s v="FB_P-1165"/>
    <x v="19"/>
    <x v="1"/>
    <x v="1"/>
    <s v="GER"/>
    <n v="2955.6000000000004"/>
    <n v="24"/>
    <n v="123.15"/>
  </r>
  <r>
    <s v="FB_P-1208"/>
    <x v="19"/>
    <x v="1"/>
    <x v="3"/>
    <s v="SA"/>
    <n v="1970.4"/>
    <n v="16"/>
    <n v="123.15"/>
  </r>
  <r>
    <s v="FB_P-1230"/>
    <x v="19"/>
    <x v="1"/>
    <x v="4"/>
    <s v="COLO"/>
    <n v="4966.3899999999994"/>
    <n v="143"/>
    <n v="34.729999999999997"/>
  </r>
  <r>
    <s v="FB_P-1231"/>
    <x v="19"/>
    <x v="1"/>
    <x v="4"/>
    <s v="PARA"/>
    <n v="905.76"/>
    <n v="144"/>
    <n v="6.29"/>
  </r>
  <r>
    <s v="FB_P-1250"/>
    <x v="19"/>
    <x v="1"/>
    <x v="2"/>
    <s v="MYAN"/>
    <n v="1347.1"/>
    <n v="95"/>
    <n v="14.18"/>
  </r>
  <r>
    <s v="FB_P-1251"/>
    <x v="19"/>
    <x v="1"/>
    <x v="2"/>
    <s v="THAI"/>
    <n v="1361.28"/>
    <n v="96"/>
    <n v="14.18"/>
  </r>
  <r>
    <s v="FB_P-1363"/>
    <x v="19"/>
    <x v="3"/>
    <x v="1"/>
    <s v="ITA"/>
    <n v="943"/>
    <n v="100"/>
    <n v="9.43"/>
  </r>
  <r>
    <s v="FB_P-1457"/>
    <x v="19"/>
    <x v="4"/>
    <x v="4"/>
    <s v="PARA"/>
    <n v="47219"/>
    <n v="100"/>
    <n v="472.19"/>
  </r>
  <r>
    <s v="FB_P-1480"/>
    <x v="19"/>
    <x v="5"/>
    <x v="0"/>
    <s v="MT"/>
    <n v="615.70000000000005"/>
    <n v="10"/>
    <n v="61.57"/>
  </r>
  <r>
    <s v="FB_P-1505"/>
    <x v="19"/>
    <x v="5"/>
    <x v="1"/>
    <s v="DEN"/>
    <n v="7484.4"/>
    <n v="60"/>
    <n v="124.74"/>
  </r>
  <r>
    <s v="FB_P-1588"/>
    <x v="19"/>
    <x v="6"/>
    <x v="1"/>
    <s v="DEN"/>
    <n v="8080.5599999999995"/>
    <n v="43"/>
    <n v="187.92"/>
  </r>
  <r>
    <s v="FB_P-1612"/>
    <x v="19"/>
    <x v="6"/>
    <x v="3"/>
    <s v="NS"/>
    <n v="15083.52"/>
    <n v="48"/>
    <n v="314.24"/>
  </r>
  <r>
    <s v="FB_P-1697"/>
    <x v="19"/>
    <x v="7"/>
    <x v="1"/>
    <s v="SLO"/>
    <n v="3474"/>
    <n v="25"/>
    <n v="138.96"/>
  </r>
  <r>
    <s v="FB_P-1759"/>
    <x v="19"/>
    <x v="7"/>
    <x v="3"/>
    <s v="MA"/>
    <n v="46821.760000000002"/>
    <n v="149"/>
    <n v="314.24"/>
  </r>
  <r>
    <s v="FB_P-1834"/>
    <x v="19"/>
    <x v="7"/>
    <x v="2"/>
    <s v="INDI"/>
    <n v="17524.920000000002"/>
    <n v="62"/>
    <n v="282.66000000000003"/>
  </r>
  <r>
    <s v="FB_P-1874"/>
    <x v="19"/>
    <x v="8"/>
    <x v="0"/>
    <s v="TX"/>
    <n v="5613.3"/>
    <n v="45"/>
    <n v="124.74"/>
  </r>
  <r>
    <s v="FB_P-1932"/>
    <x v="19"/>
    <x v="8"/>
    <x v="1"/>
    <s v="SPA"/>
    <n v="1144.5"/>
    <n v="25"/>
    <n v="45.78"/>
  </r>
  <r>
    <s v="FB_P-1933"/>
    <x v="19"/>
    <x v="8"/>
    <x v="1"/>
    <s v="SPA"/>
    <n v="19101.439999999999"/>
    <n v="64"/>
    <n v="298.45999999999998"/>
  </r>
  <r>
    <s v="FB_P-1934"/>
    <x v="19"/>
    <x v="8"/>
    <x v="1"/>
    <s v="UK"/>
    <n v="34695.699999999997"/>
    <n v="130"/>
    <n v="266.89"/>
  </r>
  <r>
    <s v="FB_P-1935"/>
    <x v="19"/>
    <x v="8"/>
    <x v="1"/>
    <s v="ITA"/>
    <n v="34695.699999999997"/>
    <n v="130"/>
    <n v="266.89"/>
  </r>
  <r>
    <s v="FB_P-2021"/>
    <x v="19"/>
    <x v="8"/>
    <x v="4"/>
    <s v="BOLI"/>
    <n v="2918.1600000000003"/>
    <n v="21"/>
    <n v="138.96"/>
  </r>
  <r>
    <s v="FB_P-2047"/>
    <x v="19"/>
    <x v="8"/>
    <x v="2"/>
    <s v="CAMB"/>
    <n v="11820.599999999999"/>
    <n v="15"/>
    <n v="788.04"/>
  </r>
  <r>
    <s v="FB_P-2048"/>
    <x v="19"/>
    <x v="8"/>
    <x v="2"/>
    <s v="KAZA"/>
    <n v="11804.75"/>
    <n v="25"/>
    <n v="472.19"/>
  </r>
  <r>
    <s v="FB_P-1090"/>
    <x v="20"/>
    <x v="0"/>
    <x v="4"/>
    <s v="PARA"/>
    <n v="16054.46"/>
    <n v="34"/>
    <n v="472.19"/>
  </r>
  <r>
    <s v="FB_P-1133"/>
    <x v="20"/>
    <x v="1"/>
    <x v="0"/>
    <s v="QH"/>
    <n v="47"/>
    <n v="10"/>
    <n v="4.7"/>
  </r>
  <r>
    <s v="FB_P-1252"/>
    <x v="20"/>
    <x v="1"/>
    <x v="2"/>
    <s v="MYAN"/>
    <n v="2810.6"/>
    <n v="20"/>
    <n v="140.53"/>
  </r>
  <r>
    <s v="FB_P-1287"/>
    <x v="20"/>
    <x v="2"/>
    <x v="1"/>
    <s v="SPA"/>
    <n v="15973.199999999999"/>
    <n v="85"/>
    <n v="187.92"/>
  </r>
  <r>
    <s v="FB_P-1318"/>
    <x v="20"/>
    <x v="2"/>
    <x v="4"/>
    <s v="VENE"/>
    <n v="4698"/>
    <n v="25"/>
    <n v="187.92"/>
  </r>
  <r>
    <s v="FB_P-1364"/>
    <x v="20"/>
    <x v="3"/>
    <x v="1"/>
    <s v="BEL"/>
    <n v="14067.9"/>
    <n v="90"/>
    <n v="156.31"/>
  </r>
  <r>
    <s v="FB_P-1427"/>
    <x v="20"/>
    <x v="4"/>
    <x v="1"/>
    <s v="ITA"/>
    <n v="471.5"/>
    <n v="50"/>
    <n v="9.43"/>
  </r>
  <r>
    <s v="FB_P-1506"/>
    <x v="20"/>
    <x v="5"/>
    <x v="1"/>
    <s v="SPA"/>
    <n v="34695.699999999997"/>
    <n v="130"/>
    <n v="266.89"/>
  </r>
  <r>
    <s v="FB_P-1589"/>
    <x v="20"/>
    <x v="6"/>
    <x v="1"/>
    <s v="POL"/>
    <n v="382.86"/>
    <n v="27"/>
    <n v="14.18"/>
  </r>
  <r>
    <s v="FB_P-1613"/>
    <x v="20"/>
    <x v="6"/>
    <x v="3"/>
    <s v="ON"/>
    <n v="15083.52"/>
    <n v="48"/>
    <n v="314.24"/>
  </r>
  <r>
    <s v="FB_P-1698"/>
    <x v="20"/>
    <x v="7"/>
    <x v="1"/>
    <s v="SLO"/>
    <n v="3094"/>
    <n v="40"/>
    <n v="77.349999999999994"/>
  </r>
  <r>
    <s v="FB_P-1699"/>
    <x v="20"/>
    <x v="7"/>
    <x v="1"/>
    <s v="UK"/>
    <n v="34695.699999999997"/>
    <n v="130"/>
    <n v="266.89"/>
  </r>
  <r>
    <s v="FB_P-1875"/>
    <x v="20"/>
    <x v="8"/>
    <x v="0"/>
    <s v="MT"/>
    <n v="555.5"/>
    <n v="22"/>
    <n v="25.25"/>
  </r>
  <r>
    <s v="FB_P-1992"/>
    <x v="20"/>
    <x v="8"/>
    <x v="3"/>
    <s v="MA"/>
    <n v="989.34"/>
    <n v="33"/>
    <n v="29.98"/>
  </r>
  <r>
    <s v="FB_P-2049"/>
    <x v="20"/>
    <x v="8"/>
    <x v="2"/>
    <s v="INDI"/>
    <n v="2360.9499999999998"/>
    <n v="5"/>
    <n v="472.19"/>
  </r>
  <r>
    <s v="FB_P-2050"/>
    <x v="20"/>
    <x v="8"/>
    <x v="2"/>
    <s v="KAZA"/>
    <n v="10160.15"/>
    <n v="65"/>
    <n v="156.31"/>
  </r>
  <r>
    <s v="FB_P-2051"/>
    <x v="20"/>
    <x v="8"/>
    <x v="2"/>
    <s v="CAMB"/>
    <n v="10160.15"/>
    <n v="65"/>
    <n v="156.31"/>
  </r>
  <r>
    <s v="FB_P-2052"/>
    <x v="20"/>
    <x v="8"/>
    <x v="2"/>
    <s v="CAMB"/>
    <n v="2038.64"/>
    <n v="68"/>
    <n v="29.98"/>
  </r>
  <r>
    <s v="FB_P-1014"/>
    <x v="21"/>
    <x v="0"/>
    <x v="0"/>
    <s v="FL"/>
    <n v="2289"/>
    <n v="50"/>
    <n v="45.78"/>
  </r>
  <r>
    <s v="FB_P-1091"/>
    <x v="21"/>
    <x v="0"/>
    <x v="4"/>
    <s v="PARA"/>
    <n v="2105.88"/>
    <n v="46"/>
    <n v="45.78"/>
  </r>
  <r>
    <s v="FB_P-1382"/>
    <x v="21"/>
    <x v="3"/>
    <x v="3"/>
    <s v="BC"/>
    <n v="103.72999999999999"/>
    <n v="11"/>
    <n v="9.43"/>
  </r>
  <r>
    <s v="FB_P-1383"/>
    <x v="21"/>
    <x v="3"/>
    <x v="3"/>
    <s v="QU"/>
    <n v="24233.84"/>
    <n v="103"/>
    <n v="235.28"/>
  </r>
  <r>
    <s v="FB_P-1449"/>
    <x v="21"/>
    <x v="4"/>
    <x v="3"/>
    <s v="NB"/>
    <n v="19876.5"/>
    <n v="14"/>
    <n v="1419.75"/>
  </r>
  <r>
    <s v="FB_P-1450"/>
    <x v="21"/>
    <x v="4"/>
    <x v="3"/>
    <s v="BD"/>
    <n v="117.5"/>
    <n v="25"/>
    <n v="4.7"/>
  </r>
  <r>
    <s v="FB_P-1481"/>
    <x v="21"/>
    <x v="5"/>
    <x v="0"/>
    <s v="MA"/>
    <n v="18854.400000000001"/>
    <n v="60"/>
    <n v="314.24"/>
  </r>
  <r>
    <s v="FB_P-1507"/>
    <x v="21"/>
    <x v="5"/>
    <x v="1"/>
    <s v="ITA"/>
    <n v="2500.96"/>
    <n v="16"/>
    <n v="156.31"/>
  </r>
  <r>
    <s v="FB_P-1627"/>
    <x v="21"/>
    <x v="6"/>
    <x v="4"/>
    <s v="ECUA"/>
    <n v="3525.06"/>
    <n v="77"/>
    <n v="45.78"/>
  </r>
  <r>
    <s v="FB_P-1661"/>
    <x v="21"/>
    <x v="7"/>
    <x v="0"/>
    <s v="CA"/>
    <n v="145.70000000000002"/>
    <n v="31"/>
    <n v="4.7"/>
  </r>
  <r>
    <s v="FB_P-1876"/>
    <x v="21"/>
    <x v="8"/>
    <x v="0"/>
    <s v="NH"/>
    <n v="16998.84"/>
    <n v="36"/>
    <n v="472.19"/>
  </r>
  <r>
    <s v="FB_P-2022"/>
    <x v="21"/>
    <x v="8"/>
    <x v="4"/>
    <s v="ECUA"/>
    <n v="2918.1600000000003"/>
    <n v="21"/>
    <n v="138.96"/>
  </r>
  <r>
    <s v="FB_P-1288"/>
    <x v="22"/>
    <x v="2"/>
    <x v="4"/>
    <s v="URUG"/>
    <n v="606"/>
    <n v="24"/>
    <n v="25.25"/>
  </r>
  <r>
    <s v="FB_P-1384"/>
    <x v="22"/>
    <x v="3"/>
    <x v="3"/>
    <s v="ON"/>
    <n v="103.72999999999999"/>
    <n v="11"/>
    <n v="9.43"/>
  </r>
  <r>
    <s v="FB_P-1401"/>
    <x v="22"/>
    <x v="3"/>
    <x v="2"/>
    <s v="THAI"/>
    <n v="719.1"/>
    <n v="153"/>
    <n v="4.7"/>
  </r>
  <r>
    <s v="FB_P-1451"/>
    <x v="22"/>
    <x v="4"/>
    <x v="3"/>
    <s v="NS"/>
    <n v="117.5"/>
    <n v="25"/>
    <n v="4.7"/>
  </r>
  <r>
    <s v="FB_P-1525"/>
    <x v="22"/>
    <x v="5"/>
    <x v="3"/>
    <s v="BC"/>
    <n v="1528.98"/>
    <n v="51"/>
    <n v="29.98"/>
  </r>
  <r>
    <s v="FB_P-1590"/>
    <x v="22"/>
    <x v="6"/>
    <x v="1"/>
    <s v="HUN"/>
    <n v="382.86"/>
    <n v="27"/>
    <n v="14.18"/>
  </r>
  <r>
    <s v="FB_P-1614"/>
    <x v="22"/>
    <x v="6"/>
    <x v="3"/>
    <s v="NF"/>
    <n v="15397.76"/>
    <n v="49"/>
    <n v="314.24"/>
  </r>
  <r>
    <s v="FB_P-1615"/>
    <x v="22"/>
    <x v="6"/>
    <x v="3"/>
    <s v="NS"/>
    <n v="1499"/>
    <n v="50"/>
    <n v="29.98"/>
  </r>
  <r>
    <s v="FB_P-1804"/>
    <x v="22"/>
    <x v="7"/>
    <x v="4"/>
    <s v="COLO"/>
    <n v="3907.75"/>
    <n v="25"/>
    <n v="156.31"/>
  </r>
  <r>
    <s v="FB_P-1835"/>
    <x v="22"/>
    <x v="7"/>
    <x v="2"/>
    <s v="INDI"/>
    <n v="6772.7"/>
    <n v="110"/>
    <n v="61.57"/>
  </r>
  <r>
    <s v="FB_P-1936"/>
    <x v="22"/>
    <x v="8"/>
    <x v="1"/>
    <s v="SPA"/>
    <n v="779.48"/>
    <n v="26"/>
    <n v="29.98"/>
  </r>
  <r>
    <s v="FB_P-1937"/>
    <x v="22"/>
    <x v="8"/>
    <x v="1"/>
    <s v="HUN"/>
    <n v="7033.95"/>
    <n v="45"/>
    <n v="156.31"/>
  </r>
  <r>
    <s v="FB_P-1938"/>
    <x v="22"/>
    <x v="8"/>
    <x v="1"/>
    <s v="ITA"/>
    <n v="34695.699999999997"/>
    <n v="130"/>
    <n v="266.89"/>
  </r>
  <r>
    <s v="FB_P-1939"/>
    <x v="22"/>
    <x v="8"/>
    <x v="1"/>
    <s v="SPA"/>
    <n v="34695.699999999997"/>
    <n v="130"/>
    <n v="266.89"/>
  </r>
  <r>
    <s v="FB_P-1940"/>
    <x v="22"/>
    <x v="8"/>
    <x v="1"/>
    <s v="GER"/>
    <n v="34695.699999999997"/>
    <n v="130"/>
    <n v="266.89"/>
  </r>
  <r>
    <s v="FB_P-2053"/>
    <x v="22"/>
    <x v="8"/>
    <x v="2"/>
    <s v="CHIN"/>
    <n v="6864.58"/>
    <n v="23"/>
    <n v="298.45999999999998"/>
  </r>
  <r>
    <s v="FB_P-2054"/>
    <x v="22"/>
    <x v="8"/>
    <x v="2"/>
    <s v="MONG"/>
    <n v="2292.1799999999998"/>
    <n v="66"/>
    <n v="34.729999999999997"/>
  </r>
  <r>
    <s v="FB_P-1015"/>
    <x v="23"/>
    <x v="0"/>
    <x v="0"/>
    <s v="ND"/>
    <n v="2709.08"/>
    <n v="44"/>
    <n v="61.57"/>
  </r>
  <r>
    <s v="FB_P-1016"/>
    <x v="23"/>
    <x v="0"/>
    <x v="0"/>
    <s v="NY"/>
    <n v="9370.1999999999989"/>
    <n v="46"/>
    <n v="203.7"/>
  </r>
  <r>
    <s v="FB_P-1092"/>
    <x v="23"/>
    <x v="0"/>
    <x v="4"/>
    <s v="VENE"/>
    <n v="15582.27"/>
    <n v="33"/>
    <n v="472.19"/>
  </r>
  <r>
    <s v="FB_P-1166"/>
    <x v="23"/>
    <x v="1"/>
    <x v="4"/>
    <s v="PARA"/>
    <n v="2955.6000000000004"/>
    <n v="24"/>
    <n v="123.15"/>
  </r>
  <r>
    <s v="FB_P-1167"/>
    <x v="23"/>
    <x v="1"/>
    <x v="4"/>
    <s v="PERU"/>
    <n v="11176.8"/>
    <n v="120"/>
    <n v="93.14"/>
  </r>
  <r>
    <s v="FB_P-1232"/>
    <x v="23"/>
    <x v="1"/>
    <x v="4"/>
    <s v="BOLI"/>
    <n v="956.08"/>
    <n v="152"/>
    <n v="6.29"/>
  </r>
  <r>
    <s v="FB_P-1428"/>
    <x v="23"/>
    <x v="4"/>
    <x v="4"/>
    <s v="PARA"/>
    <n v="9.43"/>
    <n v="1"/>
    <n v="9.43"/>
  </r>
  <r>
    <s v="FB_P-1465"/>
    <x v="23"/>
    <x v="4"/>
    <x v="2"/>
    <s v="PHIL"/>
    <n v="27967.360000000001"/>
    <n v="89"/>
    <n v="314.24"/>
  </r>
  <r>
    <s v="FB_P-1482"/>
    <x v="23"/>
    <x v="5"/>
    <x v="0"/>
    <s v="MT"/>
    <n v="615.70000000000005"/>
    <n v="10"/>
    <n v="61.57"/>
  </r>
  <r>
    <s v="FB_P-1483"/>
    <x v="23"/>
    <x v="5"/>
    <x v="0"/>
    <s v="KS"/>
    <n v="20111.36"/>
    <n v="64"/>
    <n v="314.24"/>
  </r>
  <r>
    <s v="FB_P-1508"/>
    <x v="23"/>
    <x v="5"/>
    <x v="1"/>
    <s v="GER"/>
    <n v="2813.58"/>
    <n v="18"/>
    <n v="156.31"/>
  </r>
  <r>
    <s v="FB_P-1509"/>
    <x v="23"/>
    <x v="5"/>
    <x v="1"/>
    <s v="POR"/>
    <n v="16415.3"/>
    <n v="55"/>
    <n v="298.45999999999998"/>
  </r>
  <r>
    <s v="FB_P-1568"/>
    <x v="23"/>
    <x v="6"/>
    <x v="0"/>
    <s v="NH"/>
    <n v="1134.4000000000001"/>
    <n v="80"/>
    <n v="14.18"/>
  </r>
  <r>
    <s v="FB_P-1591"/>
    <x v="23"/>
    <x v="6"/>
    <x v="1"/>
    <s v="POR"/>
    <n v="411.21999999999997"/>
    <n v="29"/>
    <n v="14.18"/>
  </r>
  <r>
    <s v="FB_P-1805"/>
    <x v="23"/>
    <x v="7"/>
    <x v="4"/>
    <s v="URUG"/>
    <n v="36592.78"/>
    <n v="29"/>
    <n v="1261.82"/>
  </r>
  <r>
    <s v="FB_P-1877"/>
    <x v="23"/>
    <x v="8"/>
    <x v="0"/>
    <s v="NC"/>
    <n v="10244.52"/>
    <n v="13"/>
    <n v="788.04"/>
  </r>
  <r>
    <s v="FB_P-1941"/>
    <x v="23"/>
    <x v="8"/>
    <x v="1"/>
    <s v="BEL"/>
    <n v="19101.439999999999"/>
    <n v="64"/>
    <n v="298.45999999999998"/>
  </r>
  <r>
    <s v="FB_P-1993"/>
    <x v="23"/>
    <x v="8"/>
    <x v="3"/>
    <s v="BC"/>
    <n v="243.10999999999999"/>
    <n v="7"/>
    <n v="34.729999999999997"/>
  </r>
  <r>
    <s v="FB_P-2055"/>
    <x v="23"/>
    <x v="8"/>
    <x v="2"/>
    <s v="JAPA"/>
    <n v="1082.8999999999999"/>
    <n v="14"/>
    <n v="77.349999999999994"/>
  </r>
  <r>
    <s v="FB_P-1017"/>
    <x v="24"/>
    <x v="0"/>
    <x v="0"/>
    <s v="FL"/>
    <n v="609.74"/>
    <n v="43"/>
    <n v="14.18"/>
  </r>
  <r>
    <s v="FB_P-1018"/>
    <x v="24"/>
    <x v="0"/>
    <x v="0"/>
    <s v="CA"/>
    <n v="37097.71"/>
    <n v="139"/>
    <n v="266.89"/>
  </r>
  <r>
    <s v="FB_P-1073"/>
    <x v="24"/>
    <x v="0"/>
    <x v="3"/>
    <s v="SA"/>
    <n v="2060.1"/>
    <n v="45"/>
    <n v="45.78"/>
  </r>
  <r>
    <s v="FB_P-1106"/>
    <x v="24"/>
    <x v="0"/>
    <x v="2"/>
    <s v="INDI"/>
    <n v="1289.1400000000001"/>
    <n v="43"/>
    <n v="29.98"/>
  </r>
  <r>
    <s v="FB_P-1168"/>
    <x v="24"/>
    <x v="1"/>
    <x v="1"/>
    <s v="NET"/>
    <n v="70.5"/>
    <n v="15"/>
    <n v="4.7"/>
  </r>
  <r>
    <s v="FB_P-1209"/>
    <x v="24"/>
    <x v="1"/>
    <x v="3"/>
    <s v="BD"/>
    <n v="3513.25"/>
    <n v="25"/>
    <n v="140.53"/>
  </r>
  <r>
    <s v="FB_P-1253"/>
    <x v="24"/>
    <x v="1"/>
    <x v="2"/>
    <s v="INDO"/>
    <n v="17911.68"/>
    <n v="57"/>
    <n v="314.24"/>
  </r>
  <r>
    <s v="FB_P-1267"/>
    <x v="24"/>
    <x v="2"/>
    <x v="0"/>
    <s v="SD"/>
    <n v="4669.5600000000004"/>
    <n v="102"/>
    <n v="45.78"/>
  </r>
  <r>
    <s v="FB_P-1306"/>
    <x v="24"/>
    <x v="2"/>
    <x v="3"/>
    <s v="ON"/>
    <n v="899.4"/>
    <n v="30"/>
    <n v="29.98"/>
  </r>
  <r>
    <s v="FB_P-1339"/>
    <x v="24"/>
    <x v="3"/>
    <x v="0"/>
    <s v="MT"/>
    <n v="4215.8999999999996"/>
    <n v="30"/>
    <n v="140.53"/>
  </r>
  <r>
    <s v="FB_P-1555"/>
    <x v="24"/>
    <x v="5"/>
    <x v="2"/>
    <s v="INDI"/>
    <n v="8357.58"/>
    <n v="67"/>
    <n v="124.74"/>
  </r>
  <r>
    <s v="FB_P-1569"/>
    <x v="24"/>
    <x v="6"/>
    <x v="0"/>
    <s v="WV"/>
    <n v="2428.38"/>
    <n v="81"/>
    <n v="29.98"/>
  </r>
  <r>
    <s v="FB_P-1592"/>
    <x v="24"/>
    <x v="6"/>
    <x v="1"/>
    <s v="GER"/>
    <n v="1262.02"/>
    <n v="89"/>
    <n v="14.18"/>
  </r>
  <r>
    <s v="FB_P-1628"/>
    <x v="24"/>
    <x v="6"/>
    <x v="4"/>
    <s v="CHIL"/>
    <n v="7971.81"/>
    <n v="51"/>
    <n v="156.31"/>
  </r>
  <r>
    <s v="FB_P-1662"/>
    <x v="24"/>
    <x v="7"/>
    <x v="0"/>
    <s v="VA"/>
    <n v="5470.85"/>
    <n v="35"/>
    <n v="156.31"/>
  </r>
  <r>
    <s v="FB_P-1700"/>
    <x v="24"/>
    <x v="7"/>
    <x v="1"/>
    <s v="NET"/>
    <n v="5939.78"/>
    <n v="38"/>
    <n v="156.31"/>
  </r>
  <r>
    <s v="FB_P-1942"/>
    <x v="24"/>
    <x v="8"/>
    <x v="1"/>
    <s v="ITA"/>
    <n v="1169.22"/>
    <n v="39"/>
    <n v="29.98"/>
  </r>
  <r>
    <s v="FB_P-1040"/>
    <x v="25"/>
    <x v="0"/>
    <x v="1"/>
    <s v="GER"/>
    <n v="2552.5499999999997"/>
    <n v="33"/>
    <n v="77.349999999999994"/>
  </r>
  <r>
    <s v="FB_P-1093"/>
    <x v="25"/>
    <x v="0"/>
    <x v="4"/>
    <s v="URUG"/>
    <n v="12507.68"/>
    <n v="16"/>
    <n v="781.73"/>
  </r>
  <r>
    <s v="FB_P-1107"/>
    <x v="25"/>
    <x v="0"/>
    <x v="2"/>
    <s v="THAI"/>
    <n v="1319.1200000000001"/>
    <n v="44"/>
    <n v="29.98"/>
  </r>
  <r>
    <s v="FB_P-1108"/>
    <x v="25"/>
    <x v="0"/>
    <x v="2"/>
    <s v="MAYL"/>
    <n v="5448"/>
    <n v="50"/>
    <n v="108.96"/>
  </r>
  <r>
    <s v="FB_P-1134"/>
    <x v="25"/>
    <x v="1"/>
    <x v="0"/>
    <s v="NM"/>
    <n v="3571.3500000000004"/>
    <n v="29"/>
    <n v="123.15"/>
  </r>
  <r>
    <s v="FB_P-1169"/>
    <x v="25"/>
    <x v="1"/>
    <x v="4"/>
    <s v="PARA"/>
    <n v="16654.72"/>
    <n v="53"/>
    <n v="314.24"/>
  </r>
  <r>
    <s v="FB_P-1233"/>
    <x v="25"/>
    <x v="1"/>
    <x v="4"/>
    <s v="URUG"/>
    <n v="94"/>
    <n v="20"/>
    <n v="4.7"/>
  </r>
  <r>
    <s v="FB_P-1234"/>
    <x v="25"/>
    <x v="1"/>
    <x v="4"/>
    <s v="CHIL"/>
    <n v="612.94999999999993"/>
    <n v="65"/>
    <n v="9.43"/>
  </r>
  <r>
    <s v="FB_P-1268"/>
    <x v="25"/>
    <x v="2"/>
    <x v="0"/>
    <s v="PA"/>
    <n v="899.4"/>
    <n v="30"/>
    <n v="29.98"/>
  </r>
  <r>
    <s v="FB_P-1289"/>
    <x v="25"/>
    <x v="2"/>
    <x v="1"/>
    <s v="FRA"/>
    <n v="10569.119999999999"/>
    <n v="97"/>
    <n v="108.96"/>
  </r>
  <r>
    <s v="FB_P-1290"/>
    <x v="25"/>
    <x v="2"/>
    <x v="1"/>
    <s v="POL"/>
    <n v="1786.68"/>
    <n v="126"/>
    <n v="14.18"/>
  </r>
  <r>
    <s v="FB_P-1414"/>
    <x v="25"/>
    <x v="4"/>
    <x v="0"/>
    <s v="NM"/>
    <n v="141"/>
    <n v="30"/>
    <n v="4.7"/>
  </r>
  <r>
    <s v="FB_P-1429"/>
    <x v="25"/>
    <x v="4"/>
    <x v="1"/>
    <s v="FRA"/>
    <n v="32.9"/>
    <n v="7"/>
    <n v="4.7"/>
  </r>
  <r>
    <s v="FB_P-1430"/>
    <x v="25"/>
    <x v="4"/>
    <x v="1"/>
    <s v="POR"/>
    <n v="3027.98"/>
    <n v="101"/>
    <n v="29.98"/>
  </r>
  <r>
    <s v="FB_P-1431"/>
    <x v="25"/>
    <x v="4"/>
    <x v="1"/>
    <s v="IRE"/>
    <n v="35823.360000000001"/>
    <n v="114"/>
    <n v="314.24"/>
  </r>
  <r>
    <s v="FB_P-1466"/>
    <x v="25"/>
    <x v="4"/>
    <x v="2"/>
    <s v="LAOS"/>
    <n v="3777.52"/>
    <n v="8"/>
    <n v="472.19"/>
  </r>
  <r>
    <s v="FB_P-1510"/>
    <x v="25"/>
    <x v="5"/>
    <x v="4"/>
    <s v="PERU"/>
    <n v="5646.5499999999993"/>
    <n v="73"/>
    <n v="77.349999999999994"/>
  </r>
  <r>
    <s v="FB_P-1634"/>
    <x v="25"/>
    <x v="6"/>
    <x v="2"/>
    <s v="VIET"/>
    <n v="1738.84"/>
    <n v="58"/>
    <n v="29.98"/>
  </r>
  <r>
    <s v="FB_P-1663"/>
    <x v="25"/>
    <x v="7"/>
    <x v="0"/>
    <s v="WV"/>
    <n v="3539.32"/>
    <n v="38"/>
    <n v="93.14"/>
  </r>
  <r>
    <s v="FB_P-1806"/>
    <x v="25"/>
    <x v="7"/>
    <x v="4"/>
    <s v="ECUA"/>
    <n v="15481.199999999999"/>
    <n v="76"/>
    <n v="203.7"/>
  </r>
  <r>
    <s v="FB_P-1836"/>
    <x v="25"/>
    <x v="7"/>
    <x v="2"/>
    <s v="INDI"/>
    <n v="3539.32"/>
    <n v="38"/>
    <n v="93.14"/>
  </r>
  <r>
    <s v="FB_P-1837"/>
    <x v="25"/>
    <x v="7"/>
    <x v="2"/>
    <s v="BHUT"/>
    <n v="7203.69"/>
    <n v="117"/>
    <n v="61.57"/>
  </r>
  <r>
    <s v="FB_P-1994"/>
    <x v="25"/>
    <x v="8"/>
    <x v="3"/>
    <s v="BC"/>
    <n v="732.25"/>
    <n v="29"/>
    <n v="25.25"/>
  </r>
  <r>
    <s v="FB_P-1041"/>
    <x v="26"/>
    <x v="0"/>
    <x v="1"/>
    <s v="POR"/>
    <n v="2701.02"/>
    <n v="59"/>
    <n v="45.78"/>
  </r>
  <r>
    <s v="FB_P-1042"/>
    <x v="26"/>
    <x v="0"/>
    <x v="1"/>
    <s v="UK"/>
    <n v="2746.8"/>
    <n v="60"/>
    <n v="45.78"/>
  </r>
  <r>
    <s v="FB_P-1043"/>
    <x v="26"/>
    <x v="0"/>
    <x v="1"/>
    <s v="GER"/>
    <n v="15888.599999999999"/>
    <n v="78"/>
    <n v="203.7"/>
  </r>
  <r>
    <s v="FB_P-1254"/>
    <x v="26"/>
    <x v="1"/>
    <x v="2"/>
    <s v="CHIN"/>
    <n v="94"/>
    <n v="20"/>
    <n v="4.7"/>
  </r>
  <r>
    <s v="FB_P-1291"/>
    <x v="26"/>
    <x v="2"/>
    <x v="1"/>
    <s v="GER"/>
    <n v="1049.3"/>
    <n v="35"/>
    <n v="29.98"/>
  </r>
  <r>
    <s v="FB_P-1292"/>
    <x v="26"/>
    <x v="2"/>
    <x v="1"/>
    <s v="ITA"/>
    <n v="1290.3799999999999"/>
    <n v="91"/>
    <n v="14.18"/>
  </r>
  <r>
    <s v="FB_P-1385"/>
    <x v="26"/>
    <x v="3"/>
    <x v="3"/>
    <s v="NS"/>
    <n v="1009.01"/>
    <n v="107"/>
    <n v="9.43"/>
  </r>
  <r>
    <s v="FB_P-1536"/>
    <x v="26"/>
    <x v="5"/>
    <x v="4"/>
    <s v="COLO"/>
    <n v="6408.71"/>
    <n v="41"/>
    <n v="156.31"/>
  </r>
  <r>
    <s v="FB_P-1593"/>
    <x v="26"/>
    <x v="6"/>
    <x v="1"/>
    <s v="POL"/>
    <n v="8440.74"/>
    <n v="54"/>
    <n v="156.31"/>
  </r>
  <r>
    <s v="FB_P-1664"/>
    <x v="26"/>
    <x v="7"/>
    <x v="0"/>
    <s v="WA"/>
    <n v="5158.2300000000005"/>
    <n v="33"/>
    <n v="156.31"/>
  </r>
  <r>
    <s v="FB_P-1760"/>
    <x v="26"/>
    <x v="7"/>
    <x v="3"/>
    <s v="ON"/>
    <n v="2823.36"/>
    <n v="12"/>
    <n v="235.28"/>
  </r>
  <r>
    <s v="FB_P-1878"/>
    <x v="26"/>
    <x v="8"/>
    <x v="0"/>
    <s v="SD"/>
    <n v="20776.36"/>
    <n v="44"/>
    <n v="472.19"/>
  </r>
  <r>
    <s v="FB_P-1879"/>
    <x v="26"/>
    <x v="8"/>
    <x v="0"/>
    <s v="SC"/>
    <n v="9847.5300000000007"/>
    <n v="63"/>
    <n v="156.31"/>
  </r>
  <r>
    <s v="FB_P-1880"/>
    <x v="26"/>
    <x v="8"/>
    <x v="0"/>
    <s v="TX"/>
    <n v="36563.93"/>
    <n v="137"/>
    <n v="266.89"/>
  </r>
  <r>
    <s v="FB_P-1943"/>
    <x v="26"/>
    <x v="8"/>
    <x v="4"/>
    <s v="COLO"/>
    <n v="1139.24"/>
    <n v="38"/>
    <n v="29.98"/>
  </r>
  <r>
    <s v="FB_P-1995"/>
    <x v="26"/>
    <x v="8"/>
    <x v="3"/>
    <s v="BC"/>
    <n v="1419.18"/>
    <n v="31"/>
    <n v="45.78"/>
  </r>
  <r>
    <s v="FB_P-1996"/>
    <x v="26"/>
    <x v="8"/>
    <x v="3"/>
    <s v="BC"/>
    <n v="10942.49"/>
    <n v="41"/>
    <n v="266.89"/>
  </r>
  <r>
    <s v="FB_P-1135"/>
    <x v="27"/>
    <x v="1"/>
    <x v="0"/>
    <s v="WI"/>
    <n v="4215.8999999999996"/>
    <n v="30"/>
    <n v="140.53"/>
  </r>
  <r>
    <s v="FB_P-1326"/>
    <x v="27"/>
    <x v="2"/>
    <x v="2"/>
    <s v="LAOS"/>
    <n v="4532.22"/>
    <n v="99"/>
    <n v="45.78"/>
  </r>
  <r>
    <s v="FB_P-1340"/>
    <x v="27"/>
    <x v="3"/>
    <x v="0"/>
    <s v="CA"/>
    <n v="2494.7999999999997"/>
    <n v="20"/>
    <n v="124.74"/>
  </r>
  <r>
    <s v="FB_P-1386"/>
    <x v="27"/>
    <x v="3"/>
    <x v="3"/>
    <s v="QU"/>
    <n v="14116.8"/>
    <n v="60"/>
    <n v="235.28"/>
  </r>
  <r>
    <s v="FB_P-1402"/>
    <x v="27"/>
    <x v="3"/>
    <x v="2"/>
    <s v="KAZA"/>
    <n v="2619.54"/>
    <n v="21"/>
    <n v="124.74"/>
  </r>
  <r>
    <s v="FB_P-1415"/>
    <x v="27"/>
    <x v="4"/>
    <x v="0"/>
    <s v="NC"/>
    <n v="2908.06"/>
    <n v="97"/>
    <n v="29.98"/>
  </r>
  <r>
    <s v="FB_P-1526"/>
    <x v="27"/>
    <x v="5"/>
    <x v="3"/>
    <s v="BC"/>
    <n v="37097.71"/>
    <n v="139"/>
    <n v="266.89"/>
  </r>
  <r>
    <s v="FB_P-1570"/>
    <x v="27"/>
    <x v="6"/>
    <x v="0"/>
    <s v="DC"/>
    <n v="1708.8600000000001"/>
    <n v="57"/>
    <n v="29.98"/>
  </r>
  <r>
    <s v="FB_P-1616"/>
    <x v="27"/>
    <x v="6"/>
    <x v="3"/>
    <s v="MA"/>
    <n v="1276.2"/>
    <n v="90"/>
    <n v="14.18"/>
  </r>
  <r>
    <s v="FB_P-1635"/>
    <x v="27"/>
    <x v="6"/>
    <x v="2"/>
    <s v="INDI"/>
    <n v="1409.06"/>
    <n v="47"/>
    <n v="29.98"/>
  </r>
  <r>
    <s v="FB_P-1665"/>
    <x v="27"/>
    <x v="7"/>
    <x v="0"/>
    <s v="NM"/>
    <n v="15684.9"/>
    <n v="77"/>
    <n v="203.7"/>
  </r>
  <r>
    <s v="FB_P-1701"/>
    <x v="27"/>
    <x v="7"/>
    <x v="4"/>
    <s v="URUG"/>
    <n v="5470.85"/>
    <n v="35"/>
    <n v="156.31"/>
  </r>
  <r>
    <s v="FB_P-1702"/>
    <x v="27"/>
    <x v="7"/>
    <x v="1"/>
    <s v="SLO"/>
    <n v="18938.22"/>
    <n v="67"/>
    <n v="282.66000000000003"/>
  </r>
  <r>
    <s v="FB_P-1838"/>
    <x v="27"/>
    <x v="7"/>
    <x v="2"/>
    <s v="THAI"/>
    <n v="3171.35"/>
    <n v="41"/>
    <n v="77.349999999999994"/>
  </r>
  <r>
    <s v="FB_P-1839"/>
    <x v="27"/>
    <x v="7"/>
    <x v="2"/>
    <s v="MYAN"/>
    <n v="8572.33"/>
    <n v="61"/>
    <n v="140.53"/>
  </r>
  <r>
    <s v="FB_P-1365"/>
    <x v="28"/>
    <x v="3"/>
    <x v="1"/>
    <s v="BEL"/>
    <n v="30354.48"/>
    <n v="216"/>
    <n v="140.53"/>
  </r>
  <r>
    <s v="FB_P-1666"/>
    <x v="28"/>
    <x v="7"/>
    <x v="0"/>
    <s v="OR"/>
    <n v="7326.83"/>
    <n v="119"/>
    <n v="61.57"/>
  </r>
  <r>
    <s v="FB_P-1807"/>
    <x v="28"/>
    <x v="7"/>
    <x v="4"/>
    <s v="COLO"/>
    <n v="37097.71"/>
    <n v="139"/>
    <n v="266.89"/>
  </r>
  <r>
    <s v="FB_P-1019"/>
    <x v="29"/>
    <x v="0"/>
    <x v="0"/>
    <s v="KS"/>
    <n v="5556.96"/>
    <n v="51"/>
    <n v="108.96"/>
  </r>
  <r>
    <s v="FB_P-1170"/>
    <x v="29"/>
    <x v="1"/>
    <x v="1"/>
    <s v="POL"/>
    <n v="2709.3"/>
    <n v="22"/>
    <n v="123.15"/>
  </r>
  <r>
    <s v="FB_P-1210"/>
    <x v="29"/>
    <x v="1"/>
    <x v="3"/>
    <s v="SA"/>
    <n v="3694.5"/>
    <n v="30"/>
    <n v="123.15"/>
  </r>
  <r>
    <s v="FB_P-1255"/>
    <x v="29"/>
    <x v="1"/>
    <x v="2"/>
    <s v="MYAN"/>
    <n v="23253.760000000002"/>
    <n v="74"/>
    <n v="314.24"/>
  </r>
  <r>
    <s v="FB_P-1307"/>
    <x v="29"/>
    <x v="2"/>
    <x v="3"/>
    <s v="SA"/>
    <n v="2373.5"/>
    <n v="94"/>
    <n v="25.25"/>
  </r>
  <r>
    <s v="FB_P-1432"/>
    <x v="29"/>
    <x v="4"/>
    <x v="1"/>
    <s v="SPA"/>
    <n v="546.93999999999994"/>
    <n v="58"/>
    <n v="9.43"/>
  </r>
  <r>
    <s v="FB_P-1484"/>
    <x v="29"/>
    <x v="5"/>
    <x v="0"/>
    <s v="WY"/>
    <n v="8597.0499999999993"/>
    <n v="55"/>
    <n v="156.31"/>
  </r>
  <r>
    <s v="FB_P-1485"/>
    <x v="29"/>
    <x v="5"/>
    <x v="0"/>
    <s v="NC"/>
    <n v="5259.7999999999993"/>
    <n v="68"/>
    <n v="77.349999999999994"/>
  </r>
  <r>
    <s v="FB_P-1511"/>
    <x v="29"/>
    <x v="5"/>
    <x v="4"/>
    <s v="COLO"/>
    <n v="5491.8499999999995"/>
    <n v="71"/>
    <n v="77.349999999999994"/>
  </r>
  <r>
    <s v="FB_P-1667"/>
    <x v="29"/>
    <x v="7"/>
    <x v="0"/>
    <s v="NY"/>
    <n v="10352.32"/>
    <n v="44"/>
    <n v="235.28"/>
  </r>
  <r>
    <s v="FB_P-1668"/>
    <x v="29"/>
    <x v="7"/>
    <x v="0"/>
    <s v="NV"/>
    <n v="3635.45"/>
    <n v="47"/>
    <n v="77.349999999999994"/>
  </r>
  <r>
    <s v="FB_P-1703"/>
    <x v="29"/>
    <x v="7"/>
    <x v="1"/>
    <s v="SPA"/>
    <n v="15481.199999999999"/>
    <n v="76"/>
    <n v="203.7"/>
  </r>
  <r>
    <s v="FB_P-1761"/>
    <x v="29"/>
    <x v="7"/>
    <x v="3"/>
    <s v="AL"/>
    <n v="3539.32"/>
    <n v="38"/>
    <n v="93.14"/>
  </r>
  <r>
    <s v="FB_P-1762"/>
    <x v="29"/>
    <x v="7"/>
    <x v="3"/>
    <s v="BD"/>
    <n v="15888.599999999999"/>
    <n v="78"/>
    <n v="203.7"/>
  </r>
  <r>
    <s v="FB_P-1840"/>
    <x v="29"/>
    <x v="7"/>
    <x v="2"/>
    <s v="THAI"/>
    <n v="1569.53"/>
    <n v="83"/>
    <n v="18.91"/>
  </r>
  <r>
    <s v="FB_P-1881"/>
    <x v="29"/>
    <x v="8"/>
    <x v="0"/>
    <s v="NY"/>
    <n v="6408.71"/>
    <n v="41"/>
    <n v="156.31"/>
  </r>
  <r>
    <s v="FB_P-2056"/>
    <x v="29"/>
    <x v="8"/>
    <x v="2"/>
    <s v="MONG"/>
    <n v="1109.26"/>
    <n v="37"/>
    <n v="29.98"/>
  </r>
  <r>
    <s v="FB_P-1074"/>
    <x v="30"/>
    <x v="0"/>
    <x v="3"/>
    <s v="MA"/>
    <n v="2014.3200000000002"/>
    <n v="44"/>
    <n v="45.78"/>
  </r>
  <r>
    <s v="FB_P-1341"/>
    <x v="30"/>
    <x v="3"/>
    <x v="0"/>
    <s v="AK"/>
    <n v="4356.43"/>
    <n v="31"/>
    <n v="140.53"/>
  </r>
  <r>
    <s v="FB_P-1594"/>
    <x v="30"/>
    <x v="6"/>
    <x v="1"/>
    <s v="GER"/>
    <n v="7971.81"/>
    <n v="51"/>
    <n v="156.31"/>
  </r>
  <r>
    <s v="FB_P-1841"/>
    <x v="30"/>
    <x v="7"/>
    <x v="2"/>
    <s v="THAI"/>
    <n v="7080.55"/>
    <n v="115"/>
    <n v="61.57"/>
  </r>
  <r>
    <s v="FB_P-1944"/>
    <x v="30"/>
    <x v="8"/>
    <x v="1"/>
    <s v="ITA"/>
    <n v="6486.48"/>
    <n v="52"/>
    <n v="124.74"/>
  </r>
  <r>
    <s v="FB_P-1997"/>
    <x v="30"/>
    <x v="8"/>
    <x v="3"/>
    <s v="ON"/>
    <n v="1419.18"/>
    <n v="31"/>
    <n v="45.78"/>
  </r>
  <r>
    <s v="FB_P-1998"/>
    <x v="30"/>
    <x v="8"/>
    <x v="3"/>
    <s v="BC"/>
    <n v="7359.66"/>
    <n v="59"/>
    <n v="124.74"/>
  </r>
  <r>
    <s v="FB_P-2057"/>
    <x v="30"/>
    <x v="8"/>
    <x v="2"/>
    <s v="CAMB"/>
    <n v="681.75"/>
    <n v="27"/>
    <n v="25.25"/>
  </r>
  <r>
    <s v="FB_P-2058"/>
    <x v="30"/>
    <x v="8"/>
    <x v="2"/>
    <s v="THAI"/>
    <n v="3250.38"/>
    <n v="71"/>
    <n v="45.78"/>
  </r>
  <r>
    <s v="FB_P-1020"/>
    <x v="31"/>
    <x v="0"/>
    <x v="0"/>
    <s v="PA"/>
    <n v="36563.93"/>
    <n v="137"/>
    <n v="266.89"/>
  </r>
  <r>
    <s v="FB_P-1136"/>
    <x v="31"/>
    <x v="1"/>
    <x v="0"/>
    <s v="ID"/>
    <n v="2832.4500000000003"/>
    <n v="23"/>
    <n v="123.15"/>
  </r>
  <r>
    <s v="FB_P-1171"/>
    <x v="31"/>
    <x v="1"/>
    <x v="1"/>
    <s v="SLO"/>
    <n v="1024.54"/>
    <n v="11"/>
    <n v="93.14"/>
  </r>
  <r>
    <s v="FB_P-1172"/>
    <x v="31"/>
    <x v="1"/>
    <x v="1"/>
    <s v="GRE"/>
    <n v="1528.12"/>
    <n v="44"/>
    <n v="34.729999999999997"/>
  </r>
  <r>
    <s v="FB_P-1342"/>
    <x v="31"/>
    <x v="3"/>
    <x v="0"/>
    <s v="TX"/>
    <n v="1037.3"/>
    <n v="110"/>
    <n v="9.43"/>
  </r>
  <r>
    <s v="FB_P-1527"/>
    <x v="31"/>
    <x v="5"/>
    <x v="3"/>
    <s v="MA"/>
    <n v="985.12"/>
    <n v="16"/>
    <n v="61.57"/>
  </r>
  <r>
    <s v="FB_P-1669"/>
    <x v="31"/>
    <x v="7"/>
    <x v="0"/>
    <s v="NV"/>
    <n v="4724.6400000000003"/>
    <n v="34"/>
    <n v="138.96"/>
  </r>
  <r>
    <s v="FB_P-1670"/>
    <x v="31"/>
    <x v="7"/>
    <x v="0"/>
    <s v="NV"/>
    <n v="19786.2"/>
    <n v="70"/>
    <n v="282.66000000000003"/>
  </r>
  <r>
    <s v="FB_P-1945"/>
    <x v="31"/>
    <x v="8"/>
    <x v="4"/>
    <s v="COLO"/>
    <n v="1250.48"/>
    <n v="8"/>
    <n v="156.31"/>
  </r>
  <r>
    <s v="FB_P-1946"/>
    <x v="31"/>
    <x v="8"/>
    <x v="4"/>
    <s v="VENE"/>
    <n v="389.74"/>
    <n v="13"/>
    <n v="29.98"/>
  </r>
  <r>
    <s v="FB_P-1947"/>
    <x v="31"/>
    <x v="8"/>
    <x v="4"/>
    <s v="VENE"/>
    <n v="36563.93"/>
    <n v="137"/>
    <n v="266.89"/>
  </r>
  <r>
    <s v="FB_P-1021"/>
    <x v="32"/>
    <x v="0"/>
    <x v="0"/>
    <s v="MO"/>
    <n v="19996.82"/>
    <n v="67"/>
    <n v="298.45999999999998"/>
  </r>
  <r>
    <s v="FB_P-1173"/>
    <x v="32"/>
    <x v="1"/>
    <x v="1"/>
    <s v="UK"/>
    <n v="84.600000000000009"/>
    <n v="18"/>
    <n v="4.7"/>
  </r>
  <r>
    <s v="FB_P-1452"/>
    <x v="32"/>
    <x v="4"/>
    <x v="3"/>
    <s v="SA"/>
    <n v="565.79999999999995"/>
    <n v="60"/>
    <n v="9.43"/>
  </r>
  <r>
    <s v="FB_P-1467"/>
    <x v="32"/>
    <x v="4"/>
    <x v="2"/>
    <s v="INDO"/>
    <n v="155.1"/>
    <n v="33"/>
    <n v="4.7"/>
  </r>
  <r>
    <s v="FB_P-1512"/>
    <x v="32"/>
    <x v="5"/>
    <x v="1"/>
    <s v="DEN"/>
    <n v="5491.8499999999995"/>
    <n v="71"/>
    <n v="77.349999999999994"/>
  </r>
  <r>
    <s v="FB_P-1537"/>
    <x v="32"/>
    <x v="5"/>
    <x v="4"/>
    <s v="VENE"/>
    <n v="20739.84"/>
    <n v="66"/>
    <n v="314.24"/>
  </r>
  <r>
    <s v="FB_P-1704"/>
    <x v="32"/>
    <x v="7"/>
    <x v="1"/>
    <s v="HUN"/>
    <n v="11293.44"/>
    <n v="48"/>
    <n v="235.28"/>
  </r>
  <r>
    <s v="FB_P-1763"/>
    <x v="32"/>
    <x v="7"/>
    <x v="3"/>
    <s v="ON"/>
    <n v="1250.48"/>
    <n v="8"/>
    <n v="156.31"/>
  </r>
  <r>
    <s v="FB_P-1842"/>
    <x v="32"/>
    <x v="7"/>
    <x v="2"/>
    <s v="INDI"/>
    <n v="2278.48"/>
    <n v="76"/>
    <n v="29.98"/>
  </r>
  <r>
    <s v="FB_P-2023"/>
    <x v="32"/>
    <x v="8"/>
    <x v="4"/>
    <s v="COLO"/>
    <n v="782.75"/>
    <n v="31"/>
    <n v="25.25"/>
  </r>
  <r>
    <s v="FB_P-2059"/>
    <x v="32"/>
    <x v="8"/>
    <x v="2"/>
    <s v="CAMB"/>
    <n v="7971.81"/>
    <n v="51"/>
    <n v="156.31"/>
  </r>
  <r>
    <s v="FB_P-1044"/>
    <x v="33"/>
    <x v="0"/>
    <x v="1"/>
    <s v="ITA"/>
    <n v="2320.5"/>
    <n v="30"/>
    <n v="77.349999999999994"/>
  </r>
  <r>
    <s v="FB_P-1137"/>
    <x v="33"/>
    <x v="1"/>
    <x v="0"/>
    <s v="NH"/>
    <n v="4075.37"/>
    <n v="29"/>
    <n v="140.53"/>
  </r>
  <r>
    <s v="FB_P-1174"/>
    <x v="33"/>
    <x v="1"/>
    <x v="1"/>
    <s v="FRA"/>
    <n v="301.76"/>
    <n v="32"/>
    <n v="9.43"/>
  </r>
  <r>
    <s v="FB_P-1343"/>
    <x v="33"/>
    <x v="3"/>
    <x v="0"/>
    <s v="TN"/>
    <n v="1018.4399999999999"/>
    <n v="108"/>
    <n v="9.43"/>
  </r>
  <r>
    <s v="FB_P-1416"/>
    <x v="33"/>
    <x v="4"/>
    <x v="0"/>
    <s v="KKKS"/>
    <n v="141"/>
    <n v="30"/>
    <n v="4.7"/>
  </r>
  <r>
    <s v="FB_P-1433"/>
    <x v="33"/>
    <x v="4"/>
    <x v="1"/>
    <s v="HUN"/>
    <n v="565.79999999999995"/>
    <n v="60"/>
    <n v="9.43"/>
  </r>
  <r>
    <s v="FB_P-1571"/>
    <x v="33"/>
    <x v="6"/>
    <x v="0"/>
    <s v="AK"/>
    <n v="496.3"/>
    <n v="35"/>
    <n v="14.18"/>
  </r>
  <r>
    <s v="FB_P-1764"/>
    <x v="33"/>
    <x v="7"/>
    <x v="3"/>
    <s v="ON"/>
    <n v="5783.47"/>
    <n v="37"/>
    <n v="156.31"/>
  </r>
  <r>
    <s v="FB_P-1045"/>
    <x v="34"/>
    <x v="0"/>
    <x v="1"/>
    <s v="NET"/>
    <n v="3447.92"/>
    <n v="56"/>
    <n v="61.57"/>
  </r>
  <r>
    <s v="FB_P-1256"/>
    <x v="34"/>
    <x v="1"/>
    <x v="2"/>
    <s v="INDI"/>
    <n v="12387.62"/>
    <n v="133"/>
    <n v="93.14"/>
  </r>
  <r>
    <s v="FB_P-1327"/>
    <x v="34"/>
    <x v="2"/>
    <x v="2"/>
    <s v="CHIN"/>
    <n v="462.07"/>
    <n v="49"/>
    <n v="9.43"/>
  </r>
  <r>
    <s v="FB_P-1344"/>
    <x v="34"/>
    <x v="3"/>
    <x v="0"/>
    <s v="TX"/>
    <n v="8940.64"/>
    <n v="38"/>
    <n v="235.28"/>
  </r>
  <r>
    <s v="FB_P-1486"/>
    <x v="34"/>
    <x v="5"/>
    <x v="0"/>
    <s v="NC"/>
    <n v="21054.080000000002"/>
    <n v="67"/>
    <n v="314.24"/>
  </r>
  <r>
    <s v="FB_P-1528"/>
    <x v="34"/>
    <x v="5"/>
    <x v="3"/>
    <s v="BC"/>
    <n v="1231.4000000000001"/>
    <n v="20"/>
    <n v="61.57"/>
  </r>
  <r>
    <s v="FB_P-1529"/>
    <x v="34"/>
    <x v="5"/>
    <x v="3"/>
    <s v="BC"/>
    <n v="36297.040000000001"/>
    <n v="136"/>
    <n v="266.89"/>
  </r>
  <r>
    <s v="FB_P-1671"/>
    <x v="34"/>
    <x v="7"/>
    <x v="0"/>
    <s v="ME"/>
    <n v="36830.82"/>
    <n v="138"/>
    <n v="266.89"/>
  </r>
  <r>
    <s v="FB_P-1705"/>
    <x v="34"/>
    <x v="7"/>
    <x v="1"/>
    <s v="UK"/>
    <n v="4168.8"/>
    <n v="30"/>
    <n v="138.96"/>
  </r>
  <r>
    <s v="FB_P-1882"/>
    <x v="34"/>
    <x v="8"/>
    <x v="0"/>
    <s v="TX"/>
    <n v="21248.55"/>
    <n v="45"/>
    <n v="472.19"/>
  </r>
  <r>
    <s v="FB_P-1999"/>
    <x v="34"/>
    <x v="8"/>
    <x v="3"/>
    <s v="ON"/>
    <n v="8456.4"/>
    <n v="45"/>
    <n v="187.92"/>
  </r>
  <r>
    <s v="FB_P-1022"/>
    <x v="35"/>
    <x v="0"/>
    <x v="0"/>
    <s v="CO"/>
    <n v="11725.95"/>
    <n v="15"/>
    <n v="781.73"/>
  </r>
  <r>
    <s v="FB_P-1023"/>
    <x v="35"/>
    <x v="0"/>
    <x v="0"/>
    <s v="AZ"/>
    <n v="4715.34"/>
    <n v="103"/>
    <n v="45.78"/>
  </r>
  <r>
    <s v="FB_P-1175"/>
    <x v="35"/>
    <x v="1"/>
    <x v="1"/>
    <s v="GER"/>
    <n v="794.07999999999993"/>
    <n v="56"/>
    <n v="14.18"/>
  </r>
  <r>
    <s v="FB_P-1176"/>
    <x v="35"/>
    <x v="1"/>
    <x v="1"/>
    <s v="GER"/>
    <n v="11735.64"/>
    <n v="126"/>
    <n v="93.14"/>
  </r>
  <r>
    <s v="FB_P-1434"/>
    <x v="35"/>
    <x v="4"/>
    <x v="1"/>
    <s v="GER"/>
    <n v="528.07999999999993"/>
    <n v="56"/>
    <n v="9.43"/>
  </r>
  <r>
    <s v="FB_P-1468"/>
    <x v="35"/>
    <x v="4"/>
    <x v="2"/>
    <s v="MONG"/>
    <n v="159.80000000000001"/>
    <n v="34"/>
    <n v="4.7"/>
  </r>
  <r>
    <s v="FB_P-1672"/>
    <x v="35"/>
    <x v="7"/>
    <x v="0"/>
    <s v="NV"/>
    <n v="7080.55"/>
    <n v="115"/>
    <n v="61.57"/>
  </r>
  <r>
    <s v="FB_P-1765"/>
    <x v="35"/>
    <x v="7"/>
    <x v="3"/>
    <s v="QU"/>
    <n v="3057.96"/>
    <n v="102"/>
    <n v="29.98"/>
  </r>
  <r>
    <s v="FB_P-2024"/>
    <x v="35"/>
    <x v="8"/>
    <x v="4"/>
    <s v="ECUA"/>
    <n v="8597.0499999999993"/>
    <n v="55"/>
    <n v="156.31"/>
  </r>
  <r>
    <s v="FB_P-2060"/>
    <x v="35"/>
    <x v="8"/>
    <x v="2"/>
    <s v="CHIN"/>
    <n v="1169.22"/>
    <n v="39"/>
    <n v="29.98"/>
  </r>
  <r>
    <s v="FB_P-1046"/>
    <x v="36"/>
    <x v="0"/>
    <x v="1"/>
    <s v="ITA"/>
    <n v="11725.95"/>
    <n v="15"/>
    <n v="781.73"/>
  </r>
  <r>
    <s v="FB_P-1047"/>
    <x v="36"/>
    <x v="0"/>
    <x v="1"/>
    <s v="AUS"/>
    <n v="3201.64"/>
    <n v="52"/>
    <n v="61.57"/>
  </r>
  <r>
    <s v="FB_P-1177"/>
    <x v="36"/>
    <x v="1"/>
    <x v="4"/>
    <s v="VENE"/>
    <n v="12590.64"/>
    <n v="67"/>
    <n v="187.92"/>
  </r>
  <r>
    <s v="FB_P-1513"/>
    <x v="36"/>
    <x v="5"/>
    <x v="4"/>
    <s v="PERU"/>
    <n v="1108.26"/>
    <n v="18"/>
    <n v="61.57"/>
  </r>
  <r>
    <s v="FB_P-1595"/>
    <x v="36"/>
    <x v="6"/>
    <x v="4"/>
    <s v="ECUA"/>
    <n v="17597.440000000002"/>
    <n v="56"/>
    <n v="314.24"/>
  </r>
  <r>
    <s v="FB_P-1706"/>
    <x v="36"/>
    <x v="7"/>
    <x v="4"/>
    <s v="PERU"/>
    <n v="5470.85"/>
    <n v="35"/>
    <n v="156.31"/>
  </r>
  <r>
    <s v="FB_P-1707"/>
    <x v="36"/>
    <x v="7"/>
    <x v="4"/>
    <s v="COLO"/>
    <n v="4989.5999999999995"/>
    <n v="40"/>
    <n v="124.74"/>
  </r>
  <r>
    <s v="FB_P-1843"/>
    <x v="36"/>
    <x v="7"/>
    <x v="2"/>
    <s v="CAMB"/>
    <n v="3353.04"/>
    <n v="36"/>
    <n v="93.14"/>
  </r>
  <r>
    <s v="FB_P-1948"/>
    <x v="36"/>
    <x v="8"/>
    <x v="1"/>
    <s v="SPA"/>
    <n v="590.41"/>
    <n v="17"/>
    <n v="34.729999999999997"/>
  </r>
  <r>
    <s v="FB_P-1949"/>
    <x v="36"/>
    <x v="8"/>
    <x v="1"/>
    <s v="GER"/>
    <n v="1602.3"/>
    <n v="35"/>
    <n v="45.78"/>
  </r>
  <r>
    <s v="FB_P-2000"/>
    <x v="36"/>
    <x v="8"/>
    <x v="3"/>
    <s v="QU"/>
    <n v="22086.039999999997"/>
    <n v="74"/>
    <n v="298.45999999999998"/>
  </r>
  <r>
    <s v="FB_P-1345"/>
    <x v="37"/>
    <x v="3"/>
    <x v="0"/>
    <s v="DC"/>
    <n v="766.1"/>
    <n v="163"/>
    <n v="4.7"/>
  </r>
  <r>
    <s v="FB_P-1403"/>
    <x v="37"/>
    <x v="3"/>
    <x v="2"/>
    <s v="PHIL"/>
    <n v="15162.07"/>
    <n v="97"/>
    <n v="156.31"/>
  </r>
  <r>
    <s v="FB_P-1514"/>
    <x v="37"/>
    <x v="5"/>
    <x v="1"/>
    <s v="HUN"/>
    <n v="37364.6"/>
    <n v="140"/>
    <n v="266.89"/>
  </r>
  <r>
    <s v="FB_P-1530"/>
    <x v="37"/>
    <x v="5"/>
    <x v="3"/>
    <s v="ON"/>
    <n v="5569.2"/>
    <n v="72"/>
    <n v="77.349999999999994"/>
  </r>
  <r>
    <s v="FB_P-1617"/>
    <x v="37"/>
    <x v="6"/>
    <x v="3"/>
    <s v="SA"/>
    <n v="1510.74"/>
    <n v="33"/>
    <n v="45.78"/>
  </r>
  <r>
    <s v="FB_P-1629"/>
    <x v="37"/>
    <x v="6"/>
    <x v="4"/>
    <s v="COLO"/>
    <n v="9959.76"/>
    <n v="53"/>
    <n v="187.92"/>
  </r>
  <r>
    <s v="FB_P-1636"/>
    <x v="37"/>
    <x v="6"/>
    <x v="2"/>
    <s v="CHIN"/>
    <n v="496.3"/>
    <n v="35"/>
    <n v="14.18"/>
  </r>
  <r>
    <s v="FB_P-1708"/>
    <x v="37"/>
    <x v="7"/>
    <x v="4"/>
    <s v="COLO"/>
    <n v="8712.86"/>
    <n v="62"/>
    <n v="140.53"/>
  </r>
  <r>
    <s v="FB_P-1709"/>
    <x v="37"/>
    <x v="7"/>
    <x v="4"/>
    <s v="BOLI"/>
    <n v="15409.439999999999"/>
    <n v="82"/>
    <n v="187.92"/>
  </r>
  <r>
    <s v="FB_P-1710"/>
    <x v="37"/>
    <x v="7"/>
    <x v="4"/>
    <s v="CHIL"/>
    <n v="37364.6"/>
    <n v="140"/>
    <n v="266.89"/>
  </r>
  <r>
    <s v="FB_P-1950"/>
    <x v="37"/>
    <x v="8"/>
    <x v="4"/>
    <s v="VENE"/>
    <n v="2465.83"/>
    <n v="71"/>
    <n v="34.729999999999997"/>
  </r>
  <r>
    <s v="FB_P-2001"/>
    <x v="37"/>
    <x v="8"/>
    <x v="3"/>
    <s v="QU"/>
    <n v="1373.4"/>
    <n v="30"/>
    <n v="45.78"/>
  </r>
  <r>
    <s v="FB_P-2061"/>
    <x v="37"/>
    <x v="8"/>
    <x v="2"/>
    <s v="THAI"/>
    <n v="1079.28"/>
    <n v="36"/>
    <n v="29.98"/>
  </r>
  <r>
    <s v="FB_P-2062"/>
    <x v="37"/>
    <x v="8"/>
    <x v="2"/>
    <s v="MONG"/>
    <n v="21248.55"/>
    <n v="45"/>
    <n v="472.19"/>
  </r>
  <r>
    <s v="FB_P-1024"/>
    <x v="38"/>
    <x v="0"/>
    <x v="0"/>
    <s v="MO"/>
    <n v="1469.02"/>
    <n v="49"/>
    <n v="29.98"/>
  </r>
  <r>
    <s v="FB_P-1048"/>
    <x v="38"/>
    <x v="0"/>
    <x v="1"/>
    <s v="SLO"/>
    <n v="609.74"/>
    <n v="43"/>
    <n v="14.18"/>
  </r>
  <r>
    <s v="FB_P-1049"/>
    <x v="38"/>
    <x v="0"/>
    <x v="1"/>
    <s v="GER"/>
    <n v="3067.26"/>
    <n v="67"/>
    <n v="45.78"/>
  </r>
  <r>
    <s v="FB_P-1075"/>
    <x v="38"/>
    <x v="0"/>
    <x v="3"/>
    <s v="AL"/>
    <n v="1169.22"/>
    <n v="39"/>
    <n v="29.98"/>
  </r>
  <r>
    <s v="FB_P-1138"/>
    <x v="38"/>
    <x v="1"/>
    <x v="0"/>
    <s v="CA"/>
    <n v="3259.9"/>
    <n v="35"/>
    <n v="93.14"/>
  </r>
  <r>
    <s v="FB_P-1139"/>
    <x v="38"/>
    <x v="1"/>
    <x v="0"/>
    <s v="GA"/>
    <n v="1493.3899999999999"/>
    <n v="43"/>
    <n v="34.729999999999997"/>
  </r>
  <r>
    <s v="FB_P-1178"/>
    <x v="38"/>
    <x v="1"/>
    <x v="1"/>
    <s v="IRE"/>
    <n v="3073.62"/>
    <n v="33"/>
    <n v="93.14"/>
  </r>
  <r>
    <s v="FB_P-1211"/>
    <x v="38"/>
    <x v="1"/>
    <x v="3"/>
    <s v="ON"/>
    <n v="16654.72"/>
    <n v="53"/>
    <n v="314.24"/>
  </r>
  <r>
    <s v="FB_P-1212"/>
    <x v="38"/>
    <x v="1"/>
    <x v="3"/>
    <s v="ON"/>
    <n v="974.95"/>
    <n v="155"/>
    <n v="6.29"/>
  </r>
  <r>
    <s v="FB_P-1235"/>
    <x v="38"/>
    <x v="1"/>
    <x v="4"/>
    <s v="VENE"/>
    <n v="11642.5"/>
    <n v="125"/>
    <n v="93.14"/>
  </r>
  <r>
    <s v="FB_P-1257"/>
    <x v="38"/>
    <x v="1"/>
    <x v="2"/>
    <s v="KAZA"/>
    <n v="822.43999999999994"/>
    <n v="58"/>
    <n v="14.18"/>
  </r>
  <r>
    <s v="FB_P-1269"/>
    <x v="38"/>
    <x v="2"/>
    <x v="0"/>
    <s v="NC"/>
    <n v="6577.2"/>
    <n v="35"/>
    <n v="187.92"/>
  </r>
  <r>
    <s v="FB_P-1293"/>
    <x v="38"/>
    <x v="2"/>
    <x v="1"/>
    <s v="FRA"/>
    <n v="239.84"/>
    <n v="8"/>
    <n v="29.98"/>
  </r>
  <r>
    <s v="FB_P-1308"/>
    <x v="38"/>
    <x v="2"/>
    <x v="3"/>
    <s v="BD"/>
    <n v="4623.78"/>
    <n v="101"/>
    <n v="45.78"/>
  </r>
  <r>
    <s v="FB_P-1319"/>
    <x v="38"/>
    <x v="2"/>
    <x v="4"/>
    <s v="PERU"/>
    <n v="6961.4999999999991"/>
    <n v="90"/>
    <n v="77.349999999999994"/>
  </r>
  <r>
    <s v="FB_P-1346"/>
    <x v="38"/>
    <x v="3"/>
    <x v="0"/>
    <s v="AK"/>
    <n v="4356.43"/>
    <n v="31"/>
    <n v="140.53"/>
  </r>
  <r>
    <s v="FB_P-1515"/>
    <x v="38"/>
    <x v="5"/>
    <x v="4"/>
    <s v="PARA"/>
    <n v="1621.62"/>
    <n v="13"/>
    <n v="124.74"/>
  </r>
  <r>
    <s v="FB_P-1596"/>
    <x v="38"/>
    <x v="6"/>
    <x v="4"/>
    <s v="PERU"/>
    <n v="5783.47"/>
    <n v="37"/>
    <n v="156.31"/>
  </r>
  <r>
    <s v="FB_P-1618"/>
    <x v="38"/>
    <x v="6"/>
    <x v="3"/>
    <s v="AL"/>
    <n v="7346.57"/>
    <n v="47"/>
    <n v="156.31"/>
  </r>
  <r>
    <s v="FB_P-1630"/>
    <x v="38"/>
    <x v="6"/>
    <x v="4"/>
    <s v="BOLI"/>
    <n v="53882.52"/>
    <n v="51"/>
    <n v="1056.52"/>
  </r>
  <r>
    <s v="FB_P-1637"/>
    <x v="38"/>
    <x v="6"/>
    <x v="2"/>
    <s v="INDI"/>
    <n v="16654.72"/>
    <n v="53"/>
    <n v="314.24"/>
  </r>
  <r>
    <s v="FB_P-1673"/>
    <x v="38"/>
    <x v="7"/>
    <x v="0"/>
    <s v="NV"/>
    <n v="7265.26"/>
    <n v="118"/>
    <n v="61.57"/>
  </r>
  <r>
    <s v="FB_P-1711"/>
    <x v="38"/>
    <x v="7"/>
    <x v="1"/>
    <s v="GER"/>
    <n v="8232.84"/>
    <n v="66"/>
    <n v="124.74"/>
  </r>
  <r>
    <s v="FB_P-1766"/>
    <x v="38"/>
    <x v="7"/>
    <x v="3"/>
    <s v="ON"/>
    <n v="4864.8599999999997"/>
    <n v="39"/>
    <n v="124.74"/>
  </r>
  <r>
    <s v="FB_P-1767"/>
    <x v="38"/>
    <x v="7"/>
    <x v="3"/>
    <s v="AL"/>
    <n v="3712.7999999999997"/>
    <n v="48"/>
    <n v="77.349999999999994"/>
  </r>
  <r>
    <s v="FB_P-1808"/>
    <x v="38"/>
    <x v="7"/>
    <x v="4"/>
    <s v="CHIL"/>
    <n v="1970.24"/>
    <n v="32"/>
    <n v="61.57"/>
  </r>
  <r>
    <s v="FB_P-1844"/>
    <x v="38"/>
    <x v="7"/>
    <x v="2"/>
    <s v="CHIN"/>
    <n v="1406.79"/>
    <n v="9"/>
    <n v="156.31"/>
  </r>
  <r>
    <s v="FB_P-1845"/>
    <x v="38"/>
    <x v="7"/>
    <x v="2"/>
    <s v="VIET"/>
    <n v="21368.32"/>
    <n v="68"/>
    <n v="314.24"/>
  </r>
  <r>
    <s v="FB_P-1883"/>
    <x v="38"/>
    <x v="8"/>
    <x v="0"/>
    <s v="GA"/>
    <n v="151.5"/>
    <n v="6"/>
    <n v="25.25"/>
  </r>
  <r>
    <s v="FB_P-2002"/>
    <x v="38"/>
    <x v="8"/>
    <x v="3"/>
    <s v="NB"/>
    <n v="3612.96"/>
    <n v="26"/>
    <n v="138.96"/>
  </r>
  <r>
    <s v="FB_P-2025"/>
    <x v="38"/>
    <x v="8"/>
    <x v="4"/>
    <s v="COLO"/>
    <n v="2442.96"/>
    <n v="13"/>
    <n v="187.92"/>
  </r>
  <r>
    <s v="FB_P-2026"/>
    <x v="38"/>
    <x v="8"/>
    <x v="4"/>
    <s v="VENE"/>
    <n v="6611.2199999999993"/>
    <n v="53"/>
    <n v="124.74"/>
  </r>
  <r>
    <s v="FB_P-2063"/>
    <x v="38"/>
    <x v="8"/>
    <x v="2"/>
    <s v="VIET"/>
    <n v="3777.52"/>
    <n v="8"/>
    <n v="472.19"/>
  </r>
  <r>
    <s v="FB_P-1025"/>
    <x v="39"/>
    <x v="0"/>
    <x v="0"/>
    <s v="WI"/>
    <n v="16092.3"/>
    <n v="79"/>
    <n v="203.7"/>
  </r>
  <r>
    <s v="FB_P-1050"/>
    <x v="39"/>
    <x v="0"/>
    <x v="1"/>
    <s v="GER"/>
    <n v="3201.64"/>
    <n v="52"/>
    <n v="61.57"/>
  </r>
  <r>
    <s v="FB_P-1140"/>
    <x v="39"/>
    <x v="1"/>
    <x v="0"/>
    <s v="CA"/>
    <n v="11921.92"/>
    <n v="128"/>
    <n v="93.14"/>
  </r>
  <r>
    <s v="FB_P-1213"/>
    <x v="39"/>
    <x v="1"/>
    <x v="3"/>
    <s v="ON"/>
    <n v="12590.64"/>
    <n v="67"/>
    <n v="187.92"/>
  </r>
  <r>
    <s v="FB_P-1294"/>
    <x v="39"/>
    <x v="2"/>
    <x v="1"/>
    <s v="GER"/>
    <n v="762.71999999999991"/>
    <n v="7"/>
    <n v="108.96"/>
  </r>
  <r>
    <s v="FB_P-1328"/>
    <x v="39"/>
    <x v="2"/>
    <x v="2"/>
    <s v="MONG"/>
    <n v="1503.36"/>
    <n v="8"/>
    <n v="187.92"/>
  </r>
  <r>
    <s v="FB_P-1366"/>
    <x v="39"/>
    <x v="3"/>
    <x v="4"/>
    <s v="BOLI"/>
    <n v="15318.380000000001"/>
    <n v="98"/>
    <n v="156.31"/>
  </r>
  <r>
    <s v="FB_P-1417"/>
    <x v="39"/>
    <x v="4"/>
    <x v="0"/>
    <s v="ND"/>
    <n v="37097.71"/>
    <n v="139"/>
    <n v="266.89"/>
  </r>
  <r>
    <s v="FB_P-1516"/>
    <x v="39"/>
    <x v="5"/>
    <x v="1"/>
    <s v="IRE"/>
    <n v="1046.69"/>
    <n v="17"/>
    <n v="61.57"/>
  </r>
  <r>
    <s v="FB_P-1538"/>
    <x v="39"/>
    <x v="5"/>
    <x v="4"/>
    <s v="PERU"/>
    <n v="36297.040000000001"/>
    <n v="136"/>
    <n v="266.89"/>
  </r>
  <r>
    <s v="FB_P-1712"/>
    <x v="39"/>
    <x v="7"/>
    <x v="1"/>
    <s v="ITA"/>
    <n v="5470.85"/>
    <n v="35"/>
    <n v="156.31"/>
  </r>
  <r>
    <s v="FB_P-1713"/>
    <x v="39"/>
    <x v="7"/>
    <x v="1"/>
    <s v="ITA"/>
    <n v="3867.4999999999995"/>
    <n v="50"/>
    <n v="77.349999999999994"/>
  </r>
  <r>
    <s v="FB_P-1714"/>
    <x v="39"/>
    <x v="7"/>
    <x v="1"/>
    <s v="FRA"/>
    <n v="1474.98"/>
    <n v="78"/>
    <n v="18.91"/>
  </r>
  <r>
    <s v="FB_P-1715"/>
    <x v="39"/>
    <x v="7"/>
    <x v="1"/>
    <s v="FRA"/>
    <n v="3057.96"/>
    <n v="102"/>
    <n v="29.98"/>
  </r>
  <r>
    <s v="FB_P-1768"/>
    <x v="39"/>
    <x v="7"/>
    <x v="3"/>
    <s v="BC"/>
    <n v="4740.12"/>
    <n v="38"/>
    <n v="124.74"/>
  </r>
  <r>
    <s v="FB_P-1809"/>
    <x v="39"/>
    <x v="7"/>
    <x v="4"/>
    <s v="VENE"/>
    <n v="10117.040000000001"/>
    <n v="43"/>
    <n v="235.28"/>
  </r>
  <r>
    <s v="FB_P-1810"/>
    <x v="39"/>
    <x v="7"/>
    <x v="4"/>
    <s v="ECUA"/>
    <n v="36297.040000000001"/>
    <n v="136"/>
    <n v="266.89"/>
  </r>
  <r>
    <s v="FB_P-1846"/>
    <x v="39"/>
    <x v="7"/>
    <x v="2"/>
    <s v="INDI"/>
    <n v="7388.4"/>
    <n v="120"/>
    <n v="61.57"/>
  </r>
  <r>
    <s v="FB_P-1884"/>
    <x v="39"/>
    <x v="8"/>
    <x v="0"/>
    <s v="NY"/>
    <n v="1419.18"/>
    <n v="31"/>
    <n v="45.78"/>
  </r>
  <r>
    <s v="FB_P-1885"/>
    <x v="39"/>
    <x v="8"/>
    <x v="0"/>
    <s v="NM"/>
    <n v="19399.899999999998"/>
    <n v="65"/>
    <n v="298.45999999999998"/>
  </r>
  <r>
    <s v="FB_P-1951"/>
    <x v="39"/>
    <x v="8"/>
    <x v="1"/>
    <s v="HUN"/>
    <n v="2668.8999999999996"/>
    <n v="10"/>
    <n v="266.89"/>
  </r>
  <r>
    <s v="FB_P-1952"/>
    <x v="39"/>
    <x v="8"/>
    <x v="1"/>
    <s v="SLO"/>
    <n v="1602.3"/>
    <n v="35"/>
    <n v="45.78"/>
  </r>
  <r>
    <s v="FB_P-2003"/>
    <x v="39"/>
    <x v="8"/>
    <x v="3"/>
    <s v="ON"/>
    <n v="22086.039999999997"/>
    <n v="74"/>
    <n v="298.45999999999998"/>
  </r>
  <r>
    <s v="FB_P-2064"/>
    <x v="39"/>
    <x v="8"/>
    <x v="2"/>
    <s v="MYAN"/>
    <n v="757.5"/>
    <n v="30"/>
    <n v="25.25"/>
  </r>
  <r>
    <s v="FB_P-1051"/>
    <x v="40"/>
    <x v="0"/>
    <x v="1"/>
    <s v="UK"/>
    <n v="20776.36"/>
    <n v="44"/>
    <n v="472.19"/>
  </r>
  <r>
    <s v="FB_P-1052"/>
    <x v="40"/>
    <x v="0"/>
    <x v="4"/>
    <s v="COLO"/>
    <n v="3201.64"/>
    <n v="52"/>
    <n v="61.57"/>
  </r>
  <r>
    <s v="FB_P-1076"/>
    <x v="40"/>
    <x v="0"/>
    <x v="3"/>
    <s v="QU"/>
    <n v="20892.199999999997"/>
    <n v="70"/>
    <n v="298.45999999999998"/>
  </r>
  <r>
    <s v="FB_P-1094"/>
    <x v="40"/>
    <x v="0"/>
    <x v="4"/>
    <s v="BOLI"/>
    <n v="10388.699999999999"/>
    <n v="51"/>
    <n v="203.7"/>
  </r>
  <r>
    <s v="FB_P-1109"/>
    <x v="40"/>
    <x v="0"/>
    <x v="2"/>
    <s v="INDO"/>
    <n v="2397.85"/>
    <n v="31"/>
    <n v="77.349999999999994"/>
  </r>
  <r>
    <s v="FB_P-1141"/>
    <x v="40"/>
    <x v="1"/>
    <x v="0"/>
    <s v="UT"/>
    <n v="1460.54"/>
    <n v="103"/>
    <n v="14.18"/>
  </r>
  <r>
    <s v="FB_P-1179"/>
    <x v="40"/>
    <x v="1"/>
    <x v="1"/>
    <s v="AUS"/>
    <n v="28.200000000000003"/>
    <n v="6"/>
    <n v="4.7"/>
  </r>
  <r>
    <s v="FB_P-1180"/>
    <x v="40"/>
    <x v="1"/>
    <x v="1"/>
    <s v="FRA"/>
    <n v="603.52"/>
    <n v="64"/>
    <n v="9.43"/>
  </r>
  <r>
    <s v="FB_P-1214"/>
    <x v="40"/>
    <x v="1"/>
    <x v="3"/>
    <s v="BC"/>
    <n v="79.900000000000006"/>
    <n v="17"/>
    <n v="4.7"/>
  </r>
  <r>
    <s v="FB_P-1236"/>
    <x v="40"/>
    <x v="1"/>
    <x v="4"/>
    <s v="PARA"/>
    <n v="94"/>
    <n v="20"/>
    <n v="4.7"/>
  </r>
  <r>
    <s v="FB_P-1237"/>
    <x v="40"/>
    <x v="1"/>
    <x v="4"/>
    <s v="BOLI"/>
    <n v="2586.15"/>
    <n v="21"/>
    <n v="123.15"/>
  </r>
  <r>
    <s v="FB_P-1258"/>
    <x v="40"/>
    <x v="1"/>
    <x v="2"/>
    <s v="PHIL"/>
    <n v="5174.7699999999995"/>
    <n v="149"/>
    <n v="34.729999999999997"/>
  </r>
  <r>
    <s v="FB_P-1309"/>
    <x v="40"/>
    <x v="2"/>
    <x v="3"/>
    <s v="NB"/>
    <n v="989.34"/>
    <n v="33"/>
    <n v="29.98"/>
  </r>
  <r>
    <s v="FB_P-1320"/>
    <x v="40"/>
    <x v="2"/>
    <x v="4"/>
    <s v="PERU"/>
    <n v="6577.2"/>
    <n v="35"/>
    <n v="187.92"/>
  </r>
  <r>
    <s v="FB_P-1387"/>
    <x v="40"/>
    <x v="3"/>
    <x v="3"/>
    <s v="ON"/>
    <n v="7999.52"/>
    <n v="34"/>
    <n v="235.28"/>
  </r>
  <r>
    <s v="FB_P-1391"/>
    <x v="40"/>
    <x v="3"/>
    <x v="4"/>
    <s v="BOLI"/>
    <n v="1009.01"/>
    <n v="107"/>
    <n v="9.43"/>
  </r>
  <r>
    <s v="FB_P-1458"/>
    <x v="40"/>
    <x v="4"/>
    <x v="4"/>
    <s v="URUG"/>
    <n v="159.80000000000001"/>
    <n v="34"/>
    <n v="4.7"/>
  </r>
  <r>
    <s v="FB_P-1487"/>
    <x v="40"/>
    <x v="5"/>
    <x v="0"/>
    <s v="ND"/>
    <n v="35823.360000000001"/>
    <n v="114"/>
    <n v="314.24"/>
  </r>
  <r>
    <s v="FB_P-1716"/>
    <x v="40"/>
    <x v="7"/>
    <x v="1"/>
    <s v="ITA"/>
    <n v="25369.1"/>
    <n v="85"/>
    <n v="298.45999999999998"/>
  </r>
  <r>
    <s v="FB_P-1769"/>
    <x v="40"/>
    <x v="7"/>
    <x v="3"/>
    <s v="ON"/>
    <n v="25070.639999999999"/>
    <n v="84"/>
    <n v="298.45999999999998"/>
  </r>
  <r>
    <s v="FB_P-1811"/>
    <x v="40"/>
    <x v="7"/>
    <x v="4"/>
    <s v="CHIL"/>
    <n v="7388.4"/>
    <n v="120"/>
    <n v="61.57"/>
  </r>
  <r>
    <s v="FB_P-1847"/>
    <x v="40"/>
    <x v="7"/>
    <x v="2"/>
    <s v="NEPA"/>
    <n v="3456.6400000000003"/>
    <n v="11"/>
    <n v="314.24"/>
  </r>
  <r>
    <s v="FB_P-1886"/>
    <x v="40"/>
    <x v="8"/>
    <x v="0"/>
    <s v="UT"/>
    <n v="416.76"/>
    <n v="12"/>
    <n v="34.729999999999997"/>
  </r>
  <r>
    <s v="FB_P-1887"/>
    <x v="40"/>
    <x v="8"/>
    <x v="0"/>
    <s v="NM"/>
    <n v="681.75"/>
    <n v="27"/>
    <n v="25.25"/>
  </r>
  <r>
    <s v="FB_P-1888"/>
    <x v="40"/>
    <x v="8"/>
    <x v="0"/>
    <s v="FL"/>
    <n v="782.75"/>
    <n v="31"/>
    <n v="25.25"/>
  </r>
  <r>
    <s v="FB_P-1889"/>
    <x v="40"/>
    <x v="8"/>
    <x v="0"/>
    <s v="TX"/>
    <n v="14637.89"/>
    <n v="31"/>
    <n v="472.19"/>
  </r>
  <r>
    <s v="FB_P-1890"/>
    <x v="40"/>
    <x v="8"/>
    <x v="0"/>
    <s v="ID"/>
    <n v="6361.74"/>
    <n v="51"/>
    <n v="124.74"/>
  </r>
  <r>
    <s v="FB_P-1891"/>
    <x v="40"/>
    <x v="8"/>
    <x v="0"/>
    <s v="ND"/>
    <n v="20892.199999999997"/>
    <n v="70"/>
    <n v="298.45999999999998"/>
  </r>
  <r>
    <s v="FB_P-1892"/>
    <x v="40"/>
    <x v="8"/>
    <x v="0"/>
    <s v="ME"/>
    <n v="3433.5"/>
    <n v="75"/>
    <n v="45.78"/>
  </r>
  <r>
    <s v="FB_P-2004"/>
    <x v="40"/>
    <x v="8"/>
    <x v="3"/>
    <s v="ON"/>
    <n v="732.25"/>
    <n v="29"/>
    <n v="25.25"/>
  </r>
  <r>
    <s v="FB_P-1077"/>
    <x v="41"/>
    <x v="0"/>
    <x v="3"/>
    <s v="NB"/>
    <n v="5121.12"/>
    <n v="47"/>
    <n v="108.96"/>
  </r>
  <r>
    <s v="FB_P-1181"/>
    <x v="41"/>
    <x v="1"/>
    <x v="1"/>
    <s v="DEN"/>
    <n v="94"/>
    <n v="20"/>
    <n v="4.7"/>
  </r>
  <r>
    <s v="FB_P-1182"/>
    <x v="41"/>
    <x v="1"/>
    <x v="1"/>
    <s v="SPA"/>
    <n v="12015.06"/>
    <n v="129"/>
    <n v="93.14"/>
  </r>
  <r>
    <s v="FB_P-1295"/>
    <x v="41"/>
    <x v="2"/>
    <x v="1"/>
    <s v="BEL"/>
    <n v="1276.2"/>
    <n v="90"/>
    <n v="14.18"/>
  </r>
  <r>
    <s v="FB_P-1310"/>
    <x v="41"/>
    <x v="2"/>
    <x v="3"/>
    <s v="ON"/>
    <n v="4578"/>
    <n v="100"/>
    <n v="45.78"/>
  </r>
  <r>
    <s v="FB_P-1329"/>
    <x v="41"/>
    <x v="2"/>
    <x v="2"/>
    <s v="THAI"/>
    <n v="6577.2"/>
    <n v="35"/>
    <n v="187.92"/>
  </r>
  <r>
    <s v="FB_P-1367"/>
    <x v="41"/>
    <x v="3"/>
    <x v="1"/>
    <s v="POR"/>
    <n v="761.4"/>
    <n v="162"/>
    <n v="4.7"/>
  </r>
  <r>
    <s v="FB_P-1388"/>
    <x v="41"/>
    <x v="3"/>
    <x v="3"/>
    <s v="MA"/>
    <n v="1027.8699999999999"/>
    <n v="109"/>
    <n v="9.43"/>
  </r>
  <r>
    <s v="FB_P-1392"/>
    <x v="41"/>
    <x v="3"/>
    <x v="4"/>
    <s v="PERU"/>
    <n v="30916.6"/>
    <n v="220"/>
    <n v="140.53"/>
  </r>
  <r>
    <s v="FB_P-1404"/>
    <x v="41"/>
    <x v="3"/>
    <x v="2"/>
    <s v="INDO"/>
    <n v="1406.79"/>
    <n v="9"/>
    <n v="156.31"/>
  </r>
  <r>
    <s v="FB_P-1531"/>
    <x v="41"/>
    <x v="5"/>
    <x v="3"/>
    <s v="SA"/>
    <n v="8909.67"/>
    <n v="57"/>
    <n v="156.31"/>
  </r>
  <r>
    <s v="FB_P-1539"/>
    <x v="41"/>
    <x v="5"/>
    <x v="4"/>
    <s v="VENE"/>
    <n v="8284.43"/>
    <n v="53"/>
    <n v="156.31"/>
  </r>
  <r>
    <s v="FB_P-1572"/>
    <x v="41"/>
    <x v="6"/>
    <x v="0"/>
    <s v="NV"/>
    <n v="299.8"/>
    <n v="10"/>
    <n v="29.98"/>
  </r>
  <r>
    <s v="FB_P-1573"/>
    <x v="41"/>
    <x v="6"/>
    <x v="0"/>
    <s v="TX"/>
    <n v="1708.8600000000001"/>
    <n v="57"/>
    <n v="29.98"/>
  </r>
  <r>
    <s v="FB_P-1619"/>
    <x v="41"/>
    <x v="6"/>
    <x v="3"/>
    <s v="AL"/>
    <n v="1648.9"/>
    <n v="55"/>
    <n v="29.98"/>
  </r>
  <r>
    <s v="FB_P-1674"/>
    <x v="41"/>
    <x v="7"/>
    <x v="0"/>
    <s v="AK"/>
    <n v="3867.4999999999995"/>
    <n v="50"/>
    <n v="77.349999999999994"/>
  </r>
  <r>
    <s v="FB_P-1675"/>
    <x v="41"/>
    <x v="7"/>
    <x v="0"/>
    <s v="PA"/>
    <n v="2218.52"/>
    <n v="74"/>
    <n v="29.98"/>
  </r>
  <r>
    <s v="FB_P-1770"/>
    <x v="41"/>
    <x v="7"/>
    <x v="3"/>
    <s v="SA"/>
    <n v="1512.8"/>
    <n v="80"/>
    <n v="18.91"/>
  </r>
  <r>
    <s v="FB_P-1771"/>
    <x v="41"/>
    <x v="7"/>
    <x v="3"/>
    <s v="SA"/>
    <n v="8196.32"/>
    <n v="88"/>
    <n v="93.14"/>
  </r>
  <r>
    <s v="FB_P-1812"/>
    <x v="41"/>
    <x v="7"/>
    <x v="4"/>
    <s v="PERU"/>
    <n v="10587.6"/>
    <n v="45"/>
    <n v="235.28"/>
  </r>
  <r>
    <s v="FB_P-1848"/>
    <x v="41"/>
    <x v="7"/>
    <x v="2"/>
    <s v="THAI"/>
    <n v="10117.040000000001"/>
    <n v="43"/>
    <n v="235.28"/>
  </r>
  <r>
    <s v="FB_P-1849"/>
    <x v="41"/>
    <x v="7"/>
    <x v="2"/>
    <s v="KAZA"/>
    <n v="37364.6"/>
    <n v="140"/>
    <n v="266.89"/>
  </r>
  <r>
    <s v="FB_P-1893"/>
    <x v="41"/>
    <x v="8"/>
    <x v="0"/>
    <s v="TX"/>
    <n v="1199.2"/>
    <n v="40"/>
    <n v="29.98"/>
  </r>
  <r>
    <s v="FB_P-1894"/>
    <x v="41"/>
    <x v="8"/>
    <x v="0"/>
    <s v="MT"/>
    <n v="6361.74"/>
    <n v="51"/>
    <n v="124.74"/>
  </r>
  <r>
    <s v="FB_P-1953"/>
    <x v="41"/>
    <x v="8"/>
    <x v="1"/>
    <s v="SPA"/>
    <n v="1510.74"/>
    <n v="33"/>
    <n v="45.78"/>
  </r>
  <r>
    <s v="FB_P-2005"/>
    <x v="41"/>
    <x v="8"/>
    <x v="3"/>
    <s v="AL"/>
    <n v="6426.66"/>
    <n v="69"/>
    <n v="93.14"/>
  </r>
  <r>
    <s v="FB_P-2006"/>
    <x v="41"/>
    <x v="8"/>
    <x v="3"/>
    <s v="BC"/>
    <n v="37097.71"/>
    <n v="139"/>
    <n v="266.89"/>
  </r>
  <r>
    <s v="FB_P-1053"/>
    <x v="42"/>
    <x v="0"/>
    <x v="1"/>
    <s v="ITA"/>
    <n v="5448"/>
    <n v="50"/>
    <n v="108.96"/>
  </r>
  <r>
    <s v="FB_P-1078"/>
    <x v="42"/>
    <x v="0"/>
    <x v="3"/>
    <s v="MA"/>
    <n v="4990.0200000000004"/>
    <n v="109"/>
    <n v="45.78"/>
  </r>
  <r>
    <s v="FB_P-1110"/>
    <x v="42"/>
    <x v="0"/>
    <x v="2"/>
    <s v="CAMB"/>
    <n v="7817.3"/>
    <n v="10"/>
    <n v="781.73"/>
  </r>
  <r>
    <s v="FB_P-1142"/>
    <x v="42"/>
    <x v="1"/>
    <x v="0"/>
    <s v="AK"/>
    <n v="5244.23"/>
    <n v="151"/>
    <n v="34.729999999999997"/>
  </r>
  <r>
    <s v="FB_P-1183"/>
    <x v="42"/>
    <x v="1"/>
    <x v="4"/>
    <s v="VENE"/>
    <n v="17597.440000000002"/>
    <n v="56"/>
    <n v="314.24"/>
  </r>
  <r>
    <s v="FB_P-1184"/>
    <x v="42"/>
    <x v="1"/>
    <x v="4"/>
    <s v="CHIL"/>
    <n v="1488.8999999999999"/>
    <n v="105"/>
    <n v="14.18"/>
  </r>
  <r>
    <s v="FB_P-1185"/>
    <x v="42"/>
    <x v="1"/>
    <x v="4"/>
    <s v="VENE"/>
    <n v="943.5"/>
    <n v="150"/>
    <n v="6.29"/>
  </r>
  <r>
    <s v="FB_P-1215"/>
    <x v="42"/>
    <x v="1"/>
    <x v="3"/>
    <s v="NB"/>
    <n v="1432.18"/>
    <n v="101"/>
    <n v="14.18"/>
  </r>
  <r>
    <s v="FB_P-1259"/>
    <x v="42"/>
    <x v="1"/>
    <x v="2"/>
    <s v="JAPA"/>
    <n v="3201.9"/>
    <n v="26"/>
    <n v="123.15"/>
  </r>
  <r>
    <s v="FB_P-1260"/>
    <x v="42"/>
    <x v="1"/>
    <x v="2"/>
    <s v="INDO"/>
    <n v="3694.5"/>
    <n v="30"/>
    <n v="123.15"/>
  </r>
  <r>
    <s v="FB_P-1270"/>
    <x v="42"/>
    <x v="2"/>
    <x v="0"/>
    <s v="WI"/>
    <n v="4669.5600000000004"/>
    <n v="102"/>
    <n v="45.78"/>
  </r>
  <r>
    <s v="FB_P-1393"/>
    <x v="42"/>
    <x v="3"/>
    <x v="4"/>
    <s v="PARA"/>
    <n v="1009.01"/>
    <n v="107"/>
    <n v="9.43"/>
  </r>
  <r>
    <s v="FB_P-1459"/>
    <x v="42"/>
    <x v="4"/>
    <x v="4"/>
    <s v="BOLI"/>
    <n v="51468.71"/>
    <n v="109"/>
    <n v="472.19"/>
  </r>
  <r>
    <s v="FB_P-1488"/>
    <x v="42"/>
    <x v="5"/>
    <x v="0"/>
    <s v="CA"/>
    <n v="8232.84"/>
    <n v="66"/>
    <n v="124.74"/>
  </r>
  <r>
    <s v="FB_P-1517"/>
    <x v="42"/>
    <x v="5"/>
    <x v="1"/>
    <s v="HUN"/>
    <n v="1046.69"/>
    <n v="17"/>
    <n v="61.57"/>
  </r>
  <r>
    <s v="FB_P-1518"/>
    <x v="42"/>
    <x v="5"/>
    <x v="1"/>
    <s v="GRE"/>
    <n v="37364.6"/>
    <n v="140"/>
    <n v="266.89"/>
  </r>
  <r>
    <s v="FB_P-1597"/>
    <x v="42"/>
    <x v="6"/>
    <x v="1"/>
    <s v="IRE"/>
    <n v="17597.440000000002"/>
    <n v="56"/>
    <n v="314.24"/>
  </r>
  <r>
    <s v="FB_P-1638"/>
    <x v="42"/>
    <x v="6"/>
    <x v="2"/>
    <s v="CHIN"/>
    <n v="9959.76"/>
    <n v="53"/>
    <n v="187.92"/>
  </r>
  <r>
    <s v="FB_P-1676"/>
    <x v="42"/>
    <x v="7"/>
    <x v="0"/>
    <s v="NV"/>
    <n v="19220.88"/>
    <n v="68"/>
    <n v="282.66000000000003"/>
  </r>
  <r>
    <s v="FB_P-1717"/>
    <x v="42"/>
    <x v="7"/>
    <x v="1"/>
    <s v="SLO"/>
    <n v="49649.919999999998"/>
    <n v="158"/>
    <n v="314.24"/>
  </r>
  <r>
    <s v="FB_P-1772"/>
    <x v="42"/>
    <x v="7"/>
    <x v="3"/>
    <s v="ON"/>
    <n v="4307.76"/>
    <n v="31"/>
    <n v="138.96"/>
  </r>
  <r>
    <s v="FB_P-1895"/>
    <x v="42"/>
    <x v="8"/>
    <x v="0"/>
    <s v="ND"/>
    <n v="3890.88"/>
    <n v="28"/>
    <n v="138.96"/>
  </r>
  <r>
    <s v="FB_P-1896"/>
    <x v="42"/>
    <x v="8"/>
    <x v="0"/>
    <s v="NH"/>
    <n v="20892.199999999997"/>
    <n v="70"/>
    <n v="298.45999999999998"/>
  </r>
  <r>
    <s v="FB_P-1954"/>
    <x v="42"/>
    <x v="8"/>
    <x v="1"/>
    <s v="UK"/>
    <n v="15760.8"/>
    <n v="20"/>
    <n v="788.04"/>
  </r>
  <r>
    <s v="FB_P-1955"/>
    <x v="42"/>
    <x v="8"/>
    <x v="1"/>
    <s v="ITA"/>
    <n v="1419.18"/>
    <n v="31"/>
    <n v="45.78"/>
  </r>
  <r>
    <s v="FB_P-1956"/>
    <x v="42"/>
    <x v="8"/>
    <x v="1"/>
    <s v="HUN"/>
    <n v="36563.93"/>
    <n v="137"/>
    <n v="266.89"/>
  </r>
  <r>
    <s v="FB_P-2007"/>
    <x v="42"/>
    <x v="8"/>
    <x v="3"/>
    <s v="BC"/>
    <n v="6486.48"/>
    <n v="52"/>
    <n v="124.74"/>
  </r>
  <r>
    <s v="FB_P-2008"/>
    <x v="42"/>
    <x v="8"/>
    <x v="3"/>
    <s v="ON"/>
    <n v="36563.93"/>
    <n v="137"/>
    <n v="266.89"/>
  </r>
  <r>
    <s v="FB_P-2027"/>
    <x v="42"/>
    <x v="8"/>
    <x v="4"/>
    <s v="PERU"/>
    <n v="14165.7"/>
    <n v="30"/>
    <n v="472.19"/>
  </r>
  <r>
    <s v="FB_P-2065"/>
    <x v="42"/>
    <x v="8"/>
    <x v="2"/>
    <s v="MYAN"/>
    <n v="4307.76"/>
    <n v="31"/>
    <n v="138.96"/>
  </r>
  <r>
    <s v="FB_P-1054"/>
    <x v="43"/>
    <x v="0"/>
    <x v="1"/>
    <s v="SLO"/>
    <n v="2563.6800000000003"/>
    <n v="56"/>
    <n v="45.78"/>
  </r>
  <r>
    <s v="FB_P-1079"/>
    <x v="43"/>
    <x v="0"/>
    <x v="3"/>
    <s v="QU"/>
    <n v="20776.36"/>
    <n v="44"/>
    <n v="472.19"/>
  </r>
  <r>
    <s v="FB_P-1080"/>
    <x v="43"/>
    <x v="0"/>
    <x v="3"/>
    <s v="NB"/>
    <n v="2701.02"/>
    <n v="59"/>
    <n v="45.78"/>
  </r>
  <r>
    <s v="FB_P-1186"/>
    <x v="43"/>
    <x v="1"/>
    <x v="1"/>
    <s v="POL"/>
    <n v="3934.84"/>
    <n v="28"/>
    <n v="140.53"/>
  </r>
  <r>
    <s v="FB_P-1216"/>
    <x v="43"/>
    <x v="1"/>
    <x v="3"/>
    <s v="NF"/>
    <n v="89.3"/>
    <n v="19"/>
    <n v="4.7"/>
  </r>
  <r>
    <s v="FB_P-1321"/>
    <x v="43"/>
    <x v="2"/>
    <x v="4"/>
    <s v="COLO"/>
    <n v="6577.2"/>
    <n v="35"/>
    <n v="187.92"/>
  </r>
  <r>
    <s v="FB_P-1330"/>
    <x v="43"/>
    <x v="2"/>
    <x v="2"/>
    <s v="INDI"/>
    <n v="858.5"/>
    <n v="34"/>
    <n v="25.25"/>
  </r>
  <r>
    <s v="FB_P-1331"/>
    <x v="43"/>
    <x v="2"/>
    <x v="2"/>
    <s v="CHIN"/>
    <n v="16912.8"/>
    <n v="90"/>
    <n v="187.92"/>
  </r>
  <r>
    <s v="FB_P-1394"/>
    <x v="43"/>
    <x v="3"/>
    <x v="4"/>
    <s v="COLO"/>
    <n v="25410.240000000002"/>
    <n v="108"/>
    <n v="235.28"/>
  </r>
  <r>
    <s v="FB_P-1405"/>
    <x v="43"/>
    <x v="3"/>
    <x v="2"/>
    <s v="CHIN"/>
    <n v="198.03"/>
    <n v="21"/>
    <n v="9.43"/>
  </r>
  <r>
    <s v="FB_P-1406"/>
    <x v="43"/>
    <x v="3"/>
    <x v="2"/>
    <s v="INDO"/>
    <n v="15631"/>
    <n v="100"/>
    <n v="156.31"/>
  </r>
  <r>
    <s v="FB_P-1435"/>
    <x v="43"/>
    <x v="4"/>
    <x v="1"/>
    <s v="GER"/>
    <n v="29814.75"/>
    <n v="21"/>
    <n v="1419.75"/>
  </r>
  <r>
    <s v="FB_P-1436"/>
    <x v="43"/>
    <x v="4"/>
    <x v="1"/>
    <s v="GER"/>
    <n v="145.70000000000002"/>
    <n v="31"/>
    <n v="4.7"/>
  </r>
  <r>
    <s v="FB_P-1460"/>
    <x v="43"/>
    <x v="4"/>
    <x v="4"/>
    <s v="COLO"/>
    <n v="546.93999999999994"/>
    <n v="58"/>
    <n v="9.43"/>
  </r>
  <r>
    <s v="FB_P-1489"/>
    <x v="43"/>
    <x v="5"/>
    <x v="0"/>
    <s v="CA"/>
    <n v="21368.32"/>
    <n v="68"/>
    <n v="314.24"/>
  </r>
  <r>
    <s v="FB_P-1519"/>
    <x v="43"/>
    <x v="5"/>
    <x v="1"/>
    <s v="GER"/>
    <n v="1738.84"/>
    <n v="58"/>
    <n v="29.98"/>
  </r>
  <r>
    <s v="FB_P-1532"/>
    <x v="43"/>
    <x v="5"/>
    <x v="3"/>
    <s v="QU"/>
    <n v="3282.51"/>
    <n v="21"/>
    <n v="156.31"/>
  </r>
  <r>
    <s v="FB_P-1574"/>
    <x v="43"/>
    <x v="6"/>
    <x v="0"/>
    <s v="FL"/>
    <n v="1798.8"/>
    <n v="60"/>
    <n v="29.98"/>
  </r>
  <r>
    <s v="FB_P-1598"/>
    <x v="43"/>
    <x v="6"/>
    <x v="4"/>
    <s v="COLO"/>
    <n v="17283.2"/>
    <n v="55"/>
    <n v="314.24"/>
  </r>
  <r>
    <s v="FB_P-1620"/>
    <x v="43"/>
    <x v="6"/>
    <x v="3"/>
    <s v="BC"/>
    <n v="18225.920000000002"/>
    <n v="58"/>
    <n v="314.24"/>
  </r>
  <r>
    <s v="FB_P-1639"/>
    <x v="43"/>
    <x v="6"/>
    <x v="2"/>
    <s v="THAI"/>
    <n v="524.66"/>
    <n v="37"/>
    <n v="14.18"/>
  </r>
  <r>
    <s v="FB_P-1640"/>
    <x v="43"/>
    <x v="6"/>
    <x v="2"/>
    <s v="THAI"/>
    <n v="3845.52"/>
    <n v="84"/>
    <n v="45.78"/>
  </r>
  <r>
    <s v="FB_P-1677"/>
    <x v="43"/>
    <x v="7"/>
    <x v="0"/>
    <s v="GA"/>
    <n v="37097.71"/>
    <n v="139"/>
    <n v="266.89"/>
  </r>
  <r>
    <s v="FB_P-1773"/>
    <x v="43"/>
    <x v="7"/>
    <x v="3"/>
    <s v="ON"/>
    <n v="3712.7999999999997"/>
    <n v="48"/>
    <n v="77.349999999999994"/>
  </r>
  <r>
    <s v="FB_P-1813"/>
    <x v="43"/>
    <x v="7"/>
    <x v="4"/>
    <s v="PERU"/>
    <n v="173.9"/>
    <n v="37"/>
    <n v="4.7"/>
  </r>
  <r>
    <s v="FB_P-1850"/>
    <x v="43"/>
    <x v="7"/>
    <x v="2"/>
    <s v="CHIN"/>
    <n v="5001.92"/>
    <n v="32"/>
    <n v="156.31"/>
  </r>
  <r>
    <s v="FB_P-1897"/>
    <x v="43"/>
    <x v="8"/>
    <x v="0"/>
    <s v="NC"/>
    <n v="5194.09"/>
    <n v="11"/>
    <n v="472.19"/>
  </r>
  <r>
    <s v="FB_P-1898"/>
    <x v="43"/>
    <x v="8"/>
    <x v="0"/>
    <s v="DC"/>
    <n v="2639.4799999999996"/>
    <n v="76"/>
    <n v="34.729999999999997"/>
  </r>
  <r>
    <s v="FB_P-1957"/>
    <x v="43"/>
    <x v="8"/>
    <x v="4"/>
    <s v="PERU"/>
    <n v="782.75"/>
    <n v="31"/>
    <n v="25.25"/>
  </r>
  <r>
    <s v="FB_P-1958"/>
    <x v="43"/>
    <x v="8"/>
    <x v="4"/>
    <s v="BOLI"/>
    <n v="4307.76"/>
    <n v="31"/>
    <n v="138.96"/>
  </r>
  <r>
    <s v="FB_P-1959"/>
    <x v="43"/>
    <x v="8"/>
    <x v="4"/>
    <s v="URUG"/>
    <n v="19831.98"/>
    <n v="42"/>
    <n v="472.19"/>
  </r>
  <r>
    <s v="FB_P-1960"/>
    <x v="43"/>
    <x v="8"/>
    <x v="4"/>
    <s v="PERU"/>
    <n v="11410.630000000001"/>
    <n v="73"/>
    <n v="156.31"/>
  </r>
  <r>
    <s v="FB_P-1961"/>
    <x v="43"/>
    <x v="8"/>
    <x v="4"/>
    <s v="COLO"/>
    <n v="2308.46"/>
    <n v="77"/>
    <n v="29.98"/>
  </r>
  <r>
    <s v="FB_P-2009"/>
    <x v="43"/>
    <x v="8"/>
    <x v="3"/>
    <s v="BD"/>
    <n v="11254.32"/>
    <n v="72"/>
    <n v="156.31"/>
  </r>
  <r>
    <s v="FB_P-2028"/>
    <x v="43"/>
    <x v="8"/>
    <x v="4"/>
    <s v="CHIL"/>
    <n v="1289.1400000000001"/>
    <n v="43"/>
    <n v="29.98"/>
  </r>
  <r>
    <s v="FB_P-2066"/>
    <x v="43"/>
    <x v="8"/>
    <x v="2"/>
    <s v="INDO"/>
    <n v="36830.82"/>
    <n v="138"/>
    <n v="266.89"/>
  </r>
  <r>
    <s v="FB_P-1026"/>
    <x v="44"/>
    <x v="0"/>
    <x v="0"/>
    <s v="IL"/>
    <n v="510.48"/>
    <n v="36"/>
    <n v="14.18"/>
  </r>
  <r>
    <s v="FB_P-1055"/>
    <x v="44"/>
    <x v="0"/>
    <x v="1"/>
    <s v="GER"/>
    <n v="989.34"/>
    <n v="33"/>
    <n v="29.98"/>
  </r>
  <r>
    <s v="FB_P-1056"/>
    <x v="44"/>
    <x v="0"/>
    <x v="1"/>
    <s v="POR"/>
    <n v="1831.2"/>
    <n v="40"/>
    <n v="45.78"/>
  </r>
  <r>
    <s v="FB_P-1081"/>
    <x v="44"/>
    <x v="0"/>
    <x v="3"/>
    <s v="MA"/>
    <n v="35496.369999999995"/>
    <n v="133"/>
    <n v="266.89"/>
  </r>
  <r>
    <s v="FB_P-1143"/>
    <x v="44"/>
    <x v="1"/>
    <x v="0"/>
    <s v="IL"/>
    <n v="15397.76"/>
    <n v="49"/>
    <n v="314.24"/>
  </r>
  <r>
    <s v="FB_P-1187"/>
    <x v="44"/>
    <x v="1"/>
    <x v="1"/>
    <s v="UK"/>
    <n v="2670.07"/>
    <n v="19"/>
    <n v="140.53"/>
  </r>
  <r>
    <s v="FB_P-1261"/>
    <x v="44"/>
    <x v="1"/>
    <x v="2"/>
    <s v="MAYL"/>
    <n v="51.7"/>
    <n v="11"/>
    <n v="4.7"/>
  </r>
  <r>
    <s v="FB_P-1311"/>
    <x v="44"/>
    <x v="2"/>
    <x v="3"/>
    <s v="ON"/>
    <n v="4303.32"/>
    <n v="94"/>
    <n v="45.78"/>
  </r>
  <r>
    <s v="FB_P-1322"/>
    <x v="44"/>
    <x v="2"/>
    <x v="4"/>
    <s v="ECUA"/>
    <n v="719.52"/>
    <n v="24"/>
    <n v="29.98"/>
  </r>
  <r>
    <s v="FB_P-1540"/>
    <x v="44"/>
    <x v="5"/>
    <x v="4"/>
    <s v="PERU"/>
    <n v="7110.1799999999994"/>
    <n v="57"/>
    <n v="124.74"/>
  </r>
  <r>
    <s v="FB_P-1718"/>
    <x v="44"/>
    <x v="7"/>
    <x v="1"/>
    <s v="POR"/>
    <n v="4376.68"/>
    <n v="28"/>
    <n v="156.31"/>
  </r>
  <r>
    <s v="FB_P-1719"/>
    <x v="44"/>
    <x v="7"/>
    <x v="1"/>
    <s v="NET"/>
    <n v="4845.6099999999997"/>
    <n v="31"/>
    <n v="156.31"/>
  </r>
  <r>
    <s v="FB_P-2029"/>
    <x v="44"/>
    <x v="8"/>
    <x v="4"/>
    <s v="BOLI"/>
    <n v="869.42"/>
    <n v="29"/>
    <n v="29.98"/>
  </r>
  <r>
    <s v="FB_P-1057"/>
    <x v="45"/>
    <x v="0"/>
    <x v="1"/>
    <s v="UK"/>
    <n v="4685.28"/>
    <n v="43"/>
    <n v="108.96"/>
  </r>
  <r>
    <s v="FB_P-1082"/>
    <x v="45"/>
    <x v="0"/>
    <x v="3"/>
    <s v="AL"/>
    <n v="1779.05"/>
    <n v="23"/>
    <n v="77.349999999999994"/>
  </r>
  <r>
    <s v="FB_P-1111"/>
    <x v="45"/>
    <x v="0"/>
    <x v="2"/>
    <s v="CAMB"/>
    <n v="8599.0300000000007"/>
    <n v="11"/>
    <n v="781.73"/>
  </r>
  <r>
    <s v="FB_P-1112"/>
    <x v="45"/>
    <x v="0"/>
    <x v="2"/>
    <s v="INDI"/>
    <n v="1109.26"/>
    <n v="37"/>
    <n v="29.98"/>
  </r>
  <r>
    <s v="FB_P-1217"/>
    <x v="45"/>
    <x v="1"/>
    <x v="3"/>
    <s v="MA"/>
    <n v="556.37"/>
    <n v="59"/>
    <n v="9.43"/>
  </r>
  <r>
    <s v="FB_P-1238"/>
    <x v="45"/>
    <x v="1"/>
    <x v="4"/>
    <s v="BOLI"/>
    <n v="13512.32"/>
    <n v="43"/>
    <n v="314.24"/>
  </r>
  <r>
    <s v="FB_P-1262"/>
    <x v="45"/>
    <x v="1"/>
    <x v="2"/>
    <s v="MYAN"/>
    <n v="2709.3"/>
    <n v="22"/>
    <n v="123.15"/>
  </r>
  <r>
    <s v="FB_P-1271"/>
    <x v="45"/>
    <x v="2"/>
    <x v="0"/>
    <s v="CO"/>
    <n v="629.58000000000004"/>
    <n v="21"/>
    <n v="29.98"/>
  </r>
  <r>
    <s v="FB_P-1296"/>
    <x v="45"/>
    <x v="2"/>
    <x v="1"/>
    <s v="ITA"/>
    <n v="1644.8799999999999"/>
    <n v="116"/>
    <n v="14.18"/>
  </r>
  <r>
    <s v="FB_P-1368"/>
    <x v="45"/>
    <x v="3"/>
    <x v="1"/>
    <s v="GER"/>
    <n v="2951.13"/>
    <n v="21"/>
    <n v="140.53"/>
  </r>
  <r>
    <s v="FB_P-1418"/>
    <x v="45"/>
    <x v="4"/>
    <x v="0"/>
    <s v="TX"/>
    <n v="2848.1"/>
    <n v="95"/>
    <n v="29.98"/>
  </r>
  <r>
    <s v="FB_P-1437"/>
    <x v="45"/>
    <x v="4"/>
    <x v="1"/>
    <s v="GRE"/>
    <n v="4.7"/>
    <n v="1"/>
    <n v="4.7"/>
  </r>
  <r>
    <s v="FB_P-1438"/>
    <x v="45"/>
    <x v="4"/>
    <x v="1"/>
    <s v="UK"/>
    <n v="1416.57"/>
    <n v="3"/>
    <n v="472.19"/>
  </r>
  <r>
    <s v="FB_P-1439"/>
    <x v="45"/>
    <x v="4"/>
    <x v="1"/>
    <s v="POR"/>
    <n v="32995.200000000004"/>
    <n v="105"/>
    <n v="314.24"/>
  </r>
  <r>
    <s v="FB_P-1469"/>
    <x v="45"/>
    <x v="4"/>
    <x v="2"/>
    <s v="INDO"/>
    <n v="94"/>
    <n v="20"/>
    <n v="4.7"/>
  </r>
  <r>
    <s v="FB_P-1556"/>
    <x v="45"/>
    <x v="5"/>
    <x v="2"/>
    <s v="CHIN"/>
    <n v="5259.7999999999993"/>
    <n v="68"/>
    <n v="77.349999999999994"/>
  </r>
  <r>
    <s v="FB_P-1575"/>
    <x v="45"/>
    <x v="6"/>
    <x v="0"/>
    <s v="CA"/>
    <n v="1191.1199999999999"/>
    <n v="84"/>
    <n v="14.18"/>
  </r>
  <r>
    <s v="FB_P-1621"/>
    <x v="45"/>
    <x v="6"/>
    <x v="3"/>
    <s v="AL"/>
    <n v="2188.54"/>
    <n v="73"/>
    <n v="29.98"/>
  </r>
  <r>
    <s v="FB_P-1631"/>
    <x v="45"/>
    <x v="6"/>
    <x v="4"/>
    <s v="PERU"/>
    <n v="1499"/>
    <n v="50"/>
    <n v="29.98"/>
  </r>
  <r>
    <s v="FB_P-1641"/>
    <x v="45"/>
    <x v="6"/>
    <x v="2"/>
    <s v="JAPA"/>
    <n v="6721.33"/>
    <n v="43"/>
    <n v="156.31"/>
  </r>
  <r>
    <s v="FB_P-1678"/>
    <x v="45"/>
    <x v="7"/>
    <x v="0"/>
    <s v="GA"/>
    <n v="2794.2"/>
    <n v="30"/>
    <n v="93.14"/>
  </r>
  <r>
    <s v="FB_P-1720"/>
    <x v="45"/>
    <x v="7"/>
    <x v="4"/>
    <s v="PERU"/>
    <n v="14462.699999999999"/>
    <n v="71"/>
    <n v="203.7"/>
  </r>
  <r>
    <s v="FB_P-1851"/>
    <x v="45"/>
    <x v="7"/>
    <x v="2"/>
    <s v="CAMB"/>
    <n v="6587.99"/>
    <n v="107"/>
    <n v="61.57"/>
  </r>
  <r>
    <s v="FB_P-2067"/>
    <x v="45"/>
    <x v="8"/>
    <x v="2"/>
    <s v="INDO"/>
    <n v="530.25"/>
    <n v="21"/>
    <n v="25.25"/>
  </r>
  <r>
    <s v="FB_P-1058"/>
    <x v="46"/>
    <x v="0"/>
    <x v="4"/>
    <s v="COLO"/>
    <n v="2426.34"/>
    <n v="53"/>
    <n v="45.78"/>
  </r>
  <r>
    <s v="FB_P-1144"/>
    <x v="46"/>
    <x v="1"/>
    <x v="0"/>
    <s v="AK"/>
    <n v="51.7"/>
    <n v="11"/>
    <n v="4.7"/>
  </r>
  <r>
    <s v="FB_P-1263"/>
    <x v="46"/>
    <x v="1"/>
    <x v="2"/>
    <s v="INDI"/>
    <n v="65.8"/>
    <n v="14"/>
    <n v="4.7"/>
  </r>
  <r>
    <s v="FB_P-1297"/>
    <x v="46"/>
    <x v="2"/>
    <x v="4"/>
    <s v="PERU"/>
    <n v="839.44"/>
    <n v="28"/>
    <n v="29.98"/>
  </r>
  <r>
    <s v="FB_P-1298"/>
    <x v="46"/>
    <x v="2"/>
    <x v="4"/>
    <s v="BOLI"/>
    <n v="10024.32"/>
    <n v="92"/>
    <n v="108.96"/>
  </r>
  <r>
    <s v="FB_P-1332"/>
    <x v="46"/>
    <x v="2"/>
    <x v="2"/>
    <s v="THAI"/>
    <n v="1219.48"/>
    <n v="86"/>
    <n v="14.18"/>
  </r>
  <r>
    <s v="FB_P-1369"/>
    <x v="46"/>
    <x v="3"/>
    <x v="4"/>
    <s v="VENE"/>
    <n v="952.43"/>
    <n v="101"/>
    <n v="9.43"/>
  </r>
  <r>
    <s v="FB_P-1520"/>
    <x v="46"/>
    <x v="5"/>
    <x v="4"/>
    <s v="ECUA"/>
    <n v="5314.54"/>
    <n v="34"/>
    <n v="156.31"/>
  </r>
  <r>
    <s v="FB_P-1576"/>
    <x v="46"/>
    <x v="6"/>
    <x v="0"/>
    <s v="TX"/>
    <n v="7659.1900000000005"/>
    <n v="49"/>
    <n v="156.31"/>
  </r>
  <r>
    <s v="FB_P-1721"/>
    <x v="46"/>
    <x v="7"/>
    <x v="1"/>
    <s v="DEN"/>
    <n v="1411.68"/>
    <n v="6"/>
    <n v="235.28"/>
  </r>
  <r>
    <s v="FB_P-1774"/>
    <x v="46"/>
    <x v="7"/>
    <x v="3"/>
    <s v="AL"/>
    <n v="2887.34"/>
    <n v="31"/>
    <n v="93.14"/>
  </r>
  <r>
    <s v="FB_P-1814"/>
    <x v="46"/>
    <x v="7"/>
    <x v="4"/>
    <s v="VENE"/>
    <n v="4376.68"/>
    <n v="28"/>
    <n v="156.31"/>
  </r>
  <r>
    <s v="FB_P-1899"/>
    <x v="46"/>
    <x v="8"/>
    <x v="0"/>
    <s v="QH"/>
    <n v="1052.94"/>
    <n v="23"/>
    <n v="45.78"/>
  </r>
  <r>
    <s v="FB_P-1900"/>
    <x v="46"/>
    <x v="8"/>
    <x v="0"/>
    <s v="ND"/>
    <n v="8273.59"/>
    <n v="31"/>
    <n v="266.89"/>
  </r>
  <r>
    <s v="FB_P-1962"/>
    <x v="46"/>
    <x v="8"/>
    <x v="1"/>
    <s v="FRA"/>
    <n v="8909.67"/>
    <n v="57"/>
    <n v="156.31"/>
  </r>
  <r>
    <s v="FB_P-1963"/>
    <x v="46"/>
    <x v="8"/>
    <x v="1"/>
    <s v="DEN"/>
    <n v="35229.479999999996"/>
    <n v="132"/>
    <n v="266.89"/>
  </r>
  <r>
    <s v="FB_P-1059"/>
    <x v="47"/>
    <x v="0"/>
    <x v="1"/>
    <s v="ITA"/>
    <n v="2472.12"/>
    <n v="54"/>
    <n v="45.78"/>
  </r>
  <r>
    <s v="FB_P-1113"/>
    <x v="47"/>
    <x v="0"/>
    <x v="2"/>
    <s v="THAI"/>
    <n v="13851.599999999999"/>
    <n v="68"/>
    <n v="203.7"/>
  </r>
  <r>
    <s v="FB_P-1370"/>
    <x v="47"/>
    <x v="3"/>
    <x v="1"/>
    <s v="SLO"/>
    <n v="1871.1"/>
    <n v="15"/>
    <n v="124.74"/>
  </r>
  <r>
    <s v="FB_P-1453"/>
    <x v="47"/>
    <x v="4"/>
    <x v="3"/>
    <s v="ON"/>
    <n v="2758.16"/>
    <n v="92"/>
    <n v="29.98"/>
  </r>
  <r>
    <s v="FB_P-1490"/>
    <x v="47"/>
    <x v="5"/>
    <x v="0"/>
    <s v="AK"/>
    <n v="35496.369999999995"/>
    <n v="133"/>
    <n v="266.89"/>
  </r>
  <r>
    <s v="FB_P-1599"/>
    <x v="47"/>
    <x v="6"/>
    <x v="1"/>
    <s v="GER"/>
    <n v="1109.26"/>
    <n v="37"/>
    <n v="29.98"/>
  </r>
  <r>
    <s v="FB_P-1600"/>
    <x v="47"/>
    <x v="6"/>
    <x v="1"/>
    <s v="DEN"/>
    <n v="1176.94"/>
    <n v="83"/>
    <n v="14.18"/>
  </r>
  <r>
    <s v="FB_P-1775"/>
    <x v="47"/>
    <x v="7"/>
    <x v="3"/>
    <s v="BC"/>
    <n v="4064.06"/>
    <n v="26"/>
    <n v="156.31"/>
  </r>
  <r>
    <s v="FB_P-1776"/>
    <x v="47"/>
    <x v="7"/>
    <x v="3"/>
    <s v="MA"/>
    <n v="7588.62"/>
    <n v="54"/>
    <n v="140.53"/>
  </r>
  <r>
    <s v="FB_P-1852"/>
    <x v="47"/>
    <x v="7"/>
    <x v="2"/>
    <s v="CHIN"/>
    <n v="14055.3"/>
    <n v="69"/>
    <n v="203.7"/>
  </r>
  <r>
    <s v="FB_P-1964"/>
    <x v="47"/>
    <x v="8"/>
    <x v="1"/>
    <s v="SPA"/>
    <n v="839.44"/>
    <n v="28"/>
    <n v="29.98"/>
  </r>
  <r>
    <s v="FB_P-2068"/>
    <x v="47"/>
    <x v="8"/>
    <x v="2"/>
    <s v="MONG"/>
    <n v="16526.650000000001"/>
    <n v="35"/>
    <n v="472.19"/>
  </r>
  <r>
    <s v="FB_P-1145"/>
    <x v="48"/>
    <x v="1"/>
    <x v="0"/>
    <s v="HI"/>
    <n v="3232.19"/>
    <n v="23"/>
    <n v="140.53"/>
  </r>
  <r>
    <s v="FB_P-1312"/>
    <x v="48"/>
    <x v="2"/>
    <x v="3"/>
    <s v="SA"/>
    <n v="4120.2"/>
    <n v="90"/>
    <n v="45.78"/>
  </r>
  <r>
    <s v="FB_P-1347"/>
    <x v="48"/>
    <x v="3"/>
    <x v="0"/>
    <s v="FL"/>
    <n v="1247.3999999999999"/>
    <n v="10"/>
    <n v="124.74"/>
  </r>
  <r>
    <s v="FB_P-1389"/>
    <x v="48"/>
    <x v="3"/>
    <x v="3"/>
    <s v="BC"/>
    <n v="11764"/>
    <n v="50"/>
    <n v="235.28"/>
  </r>
  <r>
    <s v="FB_P-1601"/>
    <x v="48"/>
    <x v="6"/>
    <x v="1"/>
    <s v="SPA"/>
    <n v="1528.98"/>
    <n v="51"/>
    <n v="29.98"/>
  </r>
  <r>
    <s v="FB_P-1679"/>
    <x v="48"/>
    <x v="7"/>
    <x v="0"/>
    <s v="CA"/>
    <n v="2784.6"/>
    <n v="36"/>
    <n v="77.349999999999994"/>
  </r>
  <r>
    <s v="FB_P-1722"/>
    <x v="48"/>
    <x v="7"/>
    <x v="1"/>
    <s v="ITA"/>
    <n v="16394.280000000002"/>
    <n v="58"/>
    <n v="282.66000000000003"/>
  </r>
  <r>
    <s v="FB_P-1348"/>
    <x v="49"/>
    <x v="3"/>
    <x v="0"/>
    <s v="GA"/>
    <n v="29089.71"/>
    <n v="207"/>
    <n v="140.53"/>
  </r>
  <r>
    <s v="FB_P-1723"/>
    <x v="49"/>
    <x v="7"/>
    <x v="4"/>
    <s v="COLO"/>
    <n v="34428.81"/>
    <n v="129"/>
    <n v="266.89"/>
  </r>
  <r>
    <s v="FB_P-1815"/>
    <x v="49"/>
    <x v="7"/>
    <x v="4"/>
    <s v="PERU"/>
    <n v="7018.9800000000005"/>
    <n v="114"/>
    <n v="61.57"/>
  </r>
  <r>
    <s v="FB_P-1027"/>
    <x v="50"/>
    <x v="0"/>
    <x v="0"/>
    <s v="ND"/>
    <n v="4576.32"/>
    <n v="42"/>
    <n v="108.96"/>
  </r>
  <r>
    <s v="FB_P-1188"/>
    <x v="50"/>
    <x v="1"/>
    <x v="4"/>
    <s v="PERU"/>
    <n v="1724.1000000000001"/>
    <n v="14"/>
    <n v="123.15"/>
  </r>
  <r>
    <s v="FB_P-1189"/>
    <x v="50"/>
    <x v="1"/>
    <x v="4"/>
    <s v="BOLI"/>
    <n v="20111.36"/>
    <n v="64"/>
    <n v="314.24"/>
  </r>
  <r>
    <s v="FB_P-1239"/>
    <x v="50"/>
    <x v="1"/>
    <x v="4"/>
    <s v="CHIL"/>
    <n v="2955.6000000000004"/>
    <n v="24"/>
    <n v="123.15"/>
  </r>
  <r>
    <s v="FB_P-1333"/>
    <x v="50"/>
    <x v="2"/>
    <x v="2"/>
    <s v="VIET"/>
    <n v="2222"/>
    <n v="88"/>
    <n v="25.25"/>
  </r>
  <r>
    <s v="FB_P-1419"/>
    <x v="50"/>
    <x v="4"/>
    <x v="0"/>
    <s v="PA"/>
    <n v="452.64"/>
    <n v="48"/>
    <n v="9.43"/>
  </r>
  <r>
    <s v="FB_P-1491"/>
    <x v="50"/>
    <x v="5"/>
    <x v="0"/>
    <s v="SD"/>
    <n v="4795.7"/>
    <n v="62"/>
    <n v="77.349999999999994"/>
  </r>
  <r>
    <s v="FB_P-1533"/>
    <x v="50"/>
    <x v="5"/>
    <x v="3"/>
    <s v="NB"/>
    <n v="7190.26"/>
    <n v="46"/>
    <n v="156.31"/>
  </r>
  <r>
    <s v="FB_P-1557"/>
    <x v="50"/>
    <x v="5"/>
    <x v="2"/>
    <s v="CHIN"/>
    <n v="4873.0499999999993"/>
    <n v="63"/>
    <n v="77.349999999999994"/>
  </r>
  <r>
    <s v="FB_P-1724"/>
    <x v="50"/>
    <x v="7"/>
    <x v="1"/>
    <s v="HUN"/>
    <n v="2607.92"/>
    <n v="28"/>
    <n v="93.14"/>
  </r>
  <r>
    <s v="FB_P-1725"/>
    <x v="50"/>
    <x v="7"/>
    <x v="1"/>
    <s v="UK"/>
    <n v="14666.4"/>
    <n v="72"/>
    <n v="203.7"/>
  </r>
  <r>
    <s v="FB_P-1726"/>
    <x v="50"/>
    <x v="7"/>
    <x v="1"/>
    <s v="POL"/>
    <n v="1437.16"/>
    <n v="76"/>
    <n v="18.91"/>
  </r>
  <r>
    <s v="FB_P-1777"/>
    <x v="50"/>
    <x v="7"/>
    <x v="3"/>
    <s v="BC"/>
    <n v="3016.6499999999996"/>
    <n v="39"/>
    <n v="77.349999999999994"/>
  </r>
  <r>
    <s v="FB_P-1816"/>
    <x v="50"/>
    <x v="7"/>
    <x v="4"/>
    <s v="CHIL"/>
    <n v="13851.599999999999"/>
    <n v="68"/>
    <n v="203.7"/>
  </r>
  <r>
    <s v="FB_P-1853"/>
    <x v="50"/>
    <x v="7"/>
    <x v="2"/>
    <s v="INDI"/>
    <n v="9175.92"/>
    <n v="39"/>
    <n v="235.28"/>
  </r>
  <r>
    <s v="FB_P-2010"/>
    <x v="50"/>
    <x v="8"/>
    <x v="3"/>
    <s v="BD"/>
    <n v="5627.16"/>
    <n v="36"/>
    <n v="156.31"/>
  </r>
  <r>
    <s v="FB_P-2069"/>
    <x v="50"/>
    <x v="8"/>
    <x v="2"/>
    <s v="JAPA"/>
    <n v="839.44"/>
    <n v="28"/>
    <n v="29.98"/>
  </r>
  <r>
    <s v="FB_P-1028"/>
    <x v="51"/>
    <x v="0"/>
    <x v="0"/>
    <s v="UT"/>
    <n v="1556.52"/>
    <n v="34"/>
    <n v="45.78"/>
  </r>
  <r>
    <s v="FB_P-1190"/>
    <x v="51"/>
    <x v="1"/>
    <x v="1"/>
    <s v="SPA"/>
    <n v="279.42"/>
    <n v="3"/>
    <n v="93.14"/>
  </r>
  <r>
    <s v="FB_P-1218"/>
    <x v="51"/>
    <x v="1"/>
    <x v="3"/>
    <s v="BD"/>
    <n v="1847.25"/>
    <n v="15"/>
    <n v="123.15"/>
  </r>
  <r>
    <s v="FB_P-1240"/>
    <x v="51"/>
    <x v="1"/>
    <x v="4"/>
    <s v="URUG"/>
    <n v="1215.55"/>
    <n v="35"/>
    <n v="34.729999999999997"/>
  </r>
  <r>
    <s v="FB_P-1349"/>
    <x v="51"/>
    <x v="3"/>
    <x v="0"/>
    <s v="WV"/>
    <n v="980.72"/>
    <n v="104"/>
    <n v="9.43"/>
  </r>
  <r>
    <s v="FB_P-1407"/>
    <x v="51"/>
    <x v="3"/>
    <x v="2"/>
    <s v="JAPA"/>
    <n v="3372.7200000000003"/>
    <n v="24"/>
    <n v="140.53"/>
  </r>
  <r>
    <s v="FB_P-1642"/>
    <x v="51"/>
    <x v="6"/>
    <x v="2"/>
    <s v="THAI"/>
    <n v="6408.71"/>
    <n v="41"/>
    <n v="156.31"/>
  </r>
  <r>
    <s v="FB_P-1727"/>
    <x v="51"/>
    <x v="7"/>
    <x v="1"/>
    <s v="SPA"/>
    <n v="18372.900000000001"/>
    <n v="65"/>
    <n v="282.66000000000003"/>
  </r>
  <r>
    <s v="FB_P-1854"/>
    <x v="51"/>
    <x v="7"/>
    <x v="2"/>
    <s v="INDO"/>
    <n v="6464.85"/>
    <n v="105"/>
    <n v="61.57"/>
  </r>
  <r>
    <s v="FB_P-1901"/>
    <x v="51"/>
    <x v="8"/>
    <x v="0"/>
    <s v="TX"/>
    <n v="5363.82"/>
    <n v="43"/>
    <n v="124.74"/>
  </r>
  <r>
    <s v="FB_P-1965"/>
    <x v="51"/>
    <x v="8"/>
    <x v="1"/>
    <s v="GER"/>
    <n v="1144.5"/>
    <n v="25"/>
    <n v="45.78"/>
  </r>
  <r>
    <s v="FB_P-1966"/>
    <x v="51"/>
    <x v="8"/>
    <x v="1"/>
    <s v="IRE"/>
    <n v="6735.96"/>
    <n v="54"/>
    <n v="124.74"/>
  </r>
  <r>
    <s v="FB_P-2011"/>
    <x v="51"/>
    <x v="8"/>
    <x v="3"/>
    <s v="SA"/>
    <n v="179.88"/>
    <n v="6"/>
    <n v="29.98"/>
  </r>
  <r>
    <s v="FB_P-2030"/>
    <x v="51"/>
    <x v="8"/>
    <x v="4"/>
    <s v="PERU"/>
    <n v="312.62"/>
    <n v="2"/>
    <n v="156.31"/>
  </r>
  <r>
    <s v="FB_P-2070"/>
    <x v="51"/>
    <x v="8"/>
    <x v="2"/>
    <s v="THAI"/>
    <n v="505"/>
    <n v="20"/>
    <n v="25.25"/>
  </r>
  <r>
    <s v="FB_P-2071"/>
    <x v="51"/>
    <x v="8"/>
    <x v="2"/>
    <s v="CHIN"/>
    <n v="2929.92"/>
    <n v="64"/>
    <n v="45.78"/>
  </r>
  <r>
    <s v="FB_P-2072"/>
    <x v="51"/>
    <x v="8"/>
    <x v="2"/>
    <s v="JAPA"/>
    <n v="34962.589999999997"/>
    <n v="131"/>
    <n v="266.89"/>
  </r>
  <r>
    <s v="FB_P-1060"/>
    <x v="52"/>
    <x v="0"/>
    <x v="4"/>
    <s v="VENE"/>
    <n v="18504.52"/>
    <n v="62"/>
    <n v="298.45999999999998"/>
  </r>
  <r>
    <s v="FB_P-1114"/>
    <x v="52"/>
    <x v="0"/>
    <x v="2"/>
    <s v="BHUT"/>
    <n v="34695.699999999997"/>
    <n v="130"/>
    <n v="266.89"/>
  </r>
  <r>
    <s v="FB_P-1146"/>
    <x v="52"/>
    <x v="1"/>
    <x v="0"/>
    <s v="NH"/>
    <n v="61.1"/>
    <n v="13"/>
    <n v="4.7"/>
  </r>
  <r>
    <s v="FB_P-1420"/>
    <x v="52"/>
    <x v="4"/>
    <x v="0"/>
    <s v="ND"/>
    <n v="117.5"/>
    <n v="25"/>
    <n v="4.7"/>
  </r>
  <r>
    <s v="FB_P-1440"/>
    <x v="52"/>
    <x v="4"/>
    <x v="4"/>
    <s v="BOLI"/>
    <n v="518.65"/>
    <n v="55"/>
    <n v="9.43"/>
  </r>
  <r>
    <s v="FB_P-1492"/>
    <x v="52"/>
    <x v="5"/>
    <x v="0"/>
    <s v="CA"/>
    <n v="677.27"/>
    <n v="11"/>
    <n v="61.57"/>
  </r>
  <r>
    <s v="FB_P-1558"/>
    <x v="52"/>
    <x v="5"/>
    <x v="2"/>
    <s v="INDO"/>
    <n v="18225.920000000002"/>
    <n v="58"/>
    <n v="314.24"/>
  </r>
  <r>
    <s v="FB_P-1559"/>
    <x v="52"/>
    <x v="5"/>
    <x v="2"/>
    <s v="INDI"/>
    <n v="4795.7"/>
    <n v="62"/>
    <n v="77.349999999999994"/>
  </r>
  <r>
    <s v="FB_P-1680"/>
    <x v="52"/>
    <x v="7"/>
    <x v="0"/>
    <s v="NC"/>
    <n v="-312.62"/>
    <n v="-2"/>
    <n v="156.31"/>
  </r>
  <r>
    <s v="FB_P-1681"/>
    <x v="52"/>
    <x v="7"/>
    <x v="0"/>
    <s v="NC"/>
    <n v="3335.04"/>
    <n v="24"/>
    <n v="138.96"/>
  </r>
  <r>
    <s v="FB_P-1728"/>
    <x v="52"/>
    <x v="7"/>
    <x v="1"/>
    <s v="POL"/>
    <n v="9411.2000000000007"/>
    <n v="40"/>
    <n v="235.28"/>
  </r>
  <r>
    <s v="FB_P-1817"/>
    <x v="52"/>
    <x v="7"/>
    <x v="4"/>
    <s v="CHIL"/>
    <n v="2008.66"/>
    <n v="67"/>
    <n v="29.98"/>
  </r>
  <r>
    <s v="FB_P-1902"/>
    <x v="52"/>
    <x v="8"/>
    <x v="0"/>
    <s v="CA"/>
    <n v="631.25"/>
    <n v="25"/>
    <n v="25.25"/>
  </r>
  <r>
    <s v="FB_P-1903"/>
    <x v="52"/>
    <x v="8"/>
    <x v="0"/>
    <s v="NV"/>
    <n v="7033.95"/>
    <n v="45"/>
    <n v="156.31"/>
  </r>
  <r>
    <s v="FB_P-1061"/>
    <x v="53"/>
    <x v="0"/>
    <x v="1"/>
    <s v="IRE"/>
    <n v="2832.22"/>
    <n v="46"/>
    <n v="61.57"/>
  </r>
  <r>
    <s v="FB_P-1095"/>
    <x v="53"/>
    <x v="0"/>
    <x v="4"/>
    <s v="ECUA"/>
    <n v="1547"/>
    <n v="20"/>
    <n v="77.349999999999994"/>
  </r>
  <r>
    <s v="FB_P-1147"/>
    <x v="53"/>
    <x v="1"/>
    <x v="0"/>
    <s v="PA"/>
    <n v="245.18"/>
    <n v="26"/>
    <n v="9.43"/>
  </r>
  <r>
    <s v="FB_P-1191"/>
    <x v="53"/>
    <x v="1"/>
    <x v="1"/>
    <s v="SLO"/>
    <n v="3372.7200000000003"/>
    <n v="24"/>
    <n v="140.53"/>
  </r>
  <r>
    <s v="FB_P-1219"/>
    <x v="53"/>
    <x v="1"/>
    <x v="3"/>
    <s v="BD"/>
    <n v="11921.92"/>
    <n v="128"/>
    <n v="93.14"/>
  </r>
  <r>
    <s v="FB_P-1299"/>
    <x v="53"/>
    <x v="2"/>
    <x v="1"/>
    <s v="POL"/>
    <n v="414.91999999999996"/>
    <n v="44"/>
    <n v="9.43"/>
  </r>
  <r>
    <s v="FB_P-1408"/>
    <x v="53"/>
    <x v="3"/>
    <x v="2"/>
    <s v="KAZA"/>
    <n v="7764.24"/>
    <n v="33"/>
    <n v="235.28"/>
  </r>
  <r>
    <s v="FB_P-1409"/>
    <x v="53"/>
    <x v="3"/>
    <x v="2"/>
    <s v="VIET"/>
    <n v="952.43"/>
    <n v="101"/>
    <n v="9.43"/>
  </r>
  <r>
    <s v="FB_P-1441"/>
    <x v="53"/>
    <x v="4"/>
    <x v="1"/>
    <s v="GRE"/>
    <n v="499.78999999999996"/>
    <n v="53"/>
    <n v="9.43"/>
  </r>
  <r>
    <s v="FB_P-1454"/>
    <x v="53"/>
    <x v="4"/>
    <x v="3"/>
    <s v="MA"/>
    <n v="112.80000000000001"/>
    <n v="24"/>
    <n v="4.7"/>
  </r>
  <r>
    <s v="FB_P-1493"/>
    <x v="53"/>
    <x v="5"/>
    <x v="0"/>
    <s v="NY"/>
    <n v="18225.920000000002"/>
    <n v="58"/>
    <n v="314.24"/>
  </r>
  <r>
    <s v="FB_P-1541"/>
    <x v="53"/>
    <x v="5"/>
    <x v="4"/>
    <s v="BOLI"/>
    <n v="800.41"/>
    <n v="13"/>
    <n v="61.57"/>
  </r>
  <r>
    <s v="FB_P-1542"/>
    <x v="53"/>
    <x v="5"/>
    <x v="4"/>
    <s v="CHIL"/>
    <n v="34428.81"/>
    <n v="129"/>
    <n v="266.89"/>
  </r>
  <r>
    <s v="FB_P-1622"/>
    <x v="53"/>
    <x v="6"/>
    <x v="3"/>
    <s v="NS"/>
    <n v="411.21999999999997"/>
    <n v="29"/>
    <n v="14.18"/>
  </r>
  <r>
    <s v="FB_P-1682"/>
    <x v="53"/>
    <x v="7"/>
    <x v="0"/>
    <s v="NV"/>
    <n v="34161.919999999998"/>
    <n v="128"/>
    <n v="266.89"/>
  </r>
  <r>
    <s v="FB_P-1729"/>
    <x v="53"/>
    <x v="7"/>
    <x v="1"/>
    <s v="HUN"/>
    <n v="3335.04"/>
    <n v="24"/>
    <n v="138.96"/>
  </r>
  <r>
    <s v="FB_P-1778"/>
    <x v="53"/>
    <x v="7"/>
    <x v="3"/>
    <s v="BC"/>
    <n v="4532.99"/>
    <n v="29"/>
    <n v="156.31"/>
  </r>
  <r>
    <s v="FB_P-1967"/>
    <x v="53"/>
    <x v="8"/>
    <x v="1"/>
    <s v="AUS"/>
    <n v="6577.2"/>
    <n v="35"/>
    <n v="187.92"/>
  </r>
  <r>
    <s v="FB_P-2073"/>
    <x v="53"/>
    <x v="8"/>
    <x v="2"/>
    <s v="INDI"/>
    <n v="16526.650000000001"/>
    <n v="35"/>
    <n v="472.19"/>
  </r>
  <r>
    <s v="FB_P-1062"/>
    <x v="54"/>
    <x v="0"/>
    <x v="1"/>
    <s v="UK"/>
    <n v="4394.88"/>
    <n v="96"/>
    <n v="45.78"/>
  </r>
  <r>
    <s v="FB_P-1083"/>
    <x v="54"/>
    <x v="0"/>
    <x v="3"/>
    <s v="ON"/>
    <n v="7035.57"/>
    <n v="9"/>
    <n v="781.73"/>
  </r>
  <r>
    <s v="FB_P-1192"/>
    <x v="54"/>
    <x v="1"/>
    <x v="1"/>
    <s v="FRA"/>
    <n v="10897.38"/>
    <n v="117"/>
    <n v="93.14"/>
  </r>
  <r>
    <s v="FB_P-1264"/>
    <x v="54"/>
    <x v="1"/>
    <x v="2"/>
    <s v="CAMB"/>
    <n v="666.46"/>
    <n v="47"/>
    <n v="14.18"/>
  </r>
  <r>
    <s v="FB_P-1455"/>
    <x v="54"/>
    <x v="4"/>
    <x v="3"/>
    <s v="AL"/>
    <n v="433.78"/>
    <n v="46"/>
    <n v="9.43"/>
  </r>
  <r>
    <s v="FB_P-1470"/>
    <x v="54"/>
    <x v="4"/>
    <x v="2"/>
    <s v="VIET"/>
    <n v="117.5"/>
    <n v="25"/>
    <n v="4.7"/>
  </r>
  <r>
    <s v="FB_P-1730"/>
    <x v="54"/>
    <x v="7"/>
    <x v="1"/>
    <s v="DEN"/>
    <n v="2758.16"/>
    <n v="92"/>
    <n v="29.98"/>
  </r>
  <r>
    <s v="FB_P-1779"/>
    <x v="54"/>
    <x v="7"/>
    <x v="3"/>
    <s v="MA"/>
    <n v="2794.2"/>
    <n v="30"/>
    <n v="93.14"/>
  </r>
  <r>
    <s v="FB_P-1855"/>
    <x v="54"/>
    <x v="7"/>
    <x v="2"/>
    <s v="PHIL"/>
    <n v="6772.7"/>
    <n v="110"/>
    <n v="61.57"/>
  </r>
  <r>
    <s v="FB_P-1968"/>
    <x v="54"/>
    <x v="8"/>
    <x v="1"/>
    <s v="UK"/>
    <n v="1019.32"/>
    <n v="34"/>
    <n v="29.98"/>
  </r>
  <r>
    <s v="FB_P-2031"/>
    <x v="54"/>
    <x v="8"/>
    <x v="4"/>
    <s v="ECUA"/>
    <n v="7033.95"/>
    <n v="45"/>
    <n v="156.31"/>
  </r>
  <r>
    <s v="FB_P-1084"/>
    <x v="55"/>
    <x v="0"/>
    <x v="3"/>
    <s v="SA"/>
    <n v="3908.65"/>
    <n v="5"/>
    <n v="781.73"/>
  </r>
  <r>
    <s v="FB_P-1115"/>
    <x v="55"/>
    <x v="0"/>
    <x v="2"/>
    <s v="CAMB"/>
    <n v="2832.22"/>
    <n v="46"/>
    <n v="61.57"/>
  </r>
  <r>
    <s v="FB_P-1220"/>
    <x v="55"/>
    <x v="1"/>
    <x v="3"/>
    <s v="BD"/>
    <n v="10899.359999999999"/>
    <n v="58"/>
    <n v="187.92"/>
  </r>
  <r>
    <s v="FB_P-1494"/>
    <x v="55"/>
    <x v="5"/>
    <x v="0"/>
    <s v="NY"/>
    <n v="615.70000000000005"/>
    <n v="10"/>
    <n v="61.57"/>
  </r>
  <r>
    <s v="FB_P-1495"/>
    <x v="55"/>
    <x v="5"/>
    <x v="0"/>
    <s v="PA"/>
    <n v="4873.0499999999993"/>
    <n v="63"/>
    <n v="77.349999999999994"/>
  </r>
  <r>
    <s v="FB_P-1602"/>
    <x v="55"/>
    <x v="6"/>
    <x v="4"/>
    <s v="VENE"/>
    <n v="1052.94"/>
    <n v="23"/>
    <n v="45.78"/>
  </r>
  <r>
    <s v="FB_P-1643"/>
    <x v="55"/>
    <x v="6"/>
    <x v="2"/>
    <s v="INDI"/>
    <n v="15397.76"/>
    <n v="49"/>
    <n v="314.24"/>
  </r>
  <r>
    <s v="FB_P-1780"/>
    <x v="55"/>
    <x v="7"/>
    <x v="3"/>
    <s v="ON"/>
    <n v="3991.68"/>
    <n v="32"/>
    <n v="124.74"/>
  </r>
  <r>
    <s v="FB_P-1818"/>
    <x v="55"/>
    <x v="7"/>
    <x v="4"/>
    <s v="COLO"/>
    <n v="3907.75"/>
    <n v="25"/>
    <n v="156.31"/>
  </r>
  <r>
    <s v="FB_P-1969"/>
    <x v="55"/>
    <x v="8"/>
    <x v="4"/>
    <s v="CHIL"/>
    <n v="1236.06"/>
    <n v="27"/>
    <n v="45.78"/>
  </r>
  <r>
    <s v="FB_P-1970"/>
    <x v="55"/>
    <x v="8"/>
    <x v="4"/>
    <s v="ECUA"/>
    <n v="19698.359999999997"/>
    <n v="66"/>
    <n v="298.45999999999998"/>
  </r>
  <r>
    <s v="FB_P-2012"/>
    <x v="55"/>
    <x v="8"/>
    <x v="3"/>
    <s v="ON"/>
    <n v="347.29999999999995"/>
    <n v="10"/>
    <n v="34.729999999999997"/>
  </r>
  <r>
    <s v="FB_P-1085"/>
    <x v="56"/>
    <x v="0"/>
    <x v="3"/>
    <s v="SA"/>
    <n v="929.38"/>
    <n v="31"/>
    <n v="29.98"/>
  </r>
  <r>
    <s v="FB_P-1086"/>
    <x v="56"/>
    <x v="0"/>
    <x v="3"/>
    <s v="QU"/>
    <n v="2701.02"/>
    <n v="59"/>
    <n v="45.78"/>
  </r>
  <r>
    <s v="FB_P-1241"/>
    <x v="56"/>
    <x v="1"/>
    <x v="4"/>
    <s v="ECUA"/>
    <n v="14455.04"/>
    <n v="46"/>
    <n v="314.24"/>
  </r>
  <r>
    <s v="FB_P-1272"/>
    <x v="56"/>
    <x v="2"/>
    <x v="0"/>
    <s v="AK"/>
    <n v="6188"/>
    <n v="80"/>
    <n v="77.349999999999994"/>
  </r>
  <r>
    <s v="FB_P-1313"/>
    <x v="56"/>
    <x v="2"/>
    <x v="3"/>
    <s v="ON"/>
    <n v="0"/>
    <n v="0"/>
    <n v="29.98"/>
  </r>
  <r>
    <s v="FB_P-1350"/>
    <x v="56"/>
    <x v="3"/>
    <x v="0"/>
    <s v="CA"/>
    <n v="719.1"/>
    <n v="153"/>
    <n v="4.7"/>
  </r>
  <r>
    <s v="FB_P-1371"/>
    <x v="56"/>
    <x v="3"/>
    <x v="1"/>
    <s v="GRE"/>
    <n v="13598.97"/>
    <n v="87"/>
    <n v="156.31"/>
  </r>
  <r>
    <s v="FB_P-1410"/>
    <x v="56"/>
    <x v="3"/>
    <x v="2"/>
    <s v="CHIN"/>
    <n v="3372.7200000000003"/>
    <n v="24"/>
    <n v="140.53"/>
  </r>
  <r>
    <s v="FB_P-1521"/>
    <x v="56"/>
    <x v="5"/>
    <x v="1"/>
    <s v="GER"/>
    <n v="35229.479999999996"/>
    <n v="132"/>
    <n v="266.89"/>
  </r>
  <r>
    <s v="FB_P-1577"/>
    <x v="56"/>
    <x v="6"/>
    <x v="0"/>
    <s v="NY"/>
    <n v="411.21999999999997"/>
    <n v="29"/>
    <n v="14.18"/>
  </r>
  <r>
    <s v="FB_P-1578"/>
    <x v="56"/>
    <x v="6"/>
    <x v="0"/>
    <s v="GA"/>
    <n v="4845.6099999999997"/>
    <n v="31"/>
    <n v="156.31"/>
  </r>
  <r>
    <s v="FB_P-1579"/>
    <x v="56"/>
    <x v="6"/>
    <x v="0"/>
    <s v="NH"/>
    <n v="5939.78"/>
    <n v="38"/>
    <n v="156.31"/>
  </r>
  <r>
    <s v="FB_P-1603"/>
    <x v="56"/>
    <x v="6"/>
    <x v="1"/>
    <s v="SLO"/>
    <n v="48599.92"/>
    <n v="46"/>
    <n v="1056.52"/>
  </r>
  <r>
    <s v="FB_P-1644"/>
    <x v="56"/>
    <x v="6"/>
    <x v="2"/>
    <s v="INDO"/>
    <n v="8268.48"/>
    <n v="44"/>
    <n v="187.92"/>
  </r>
  <r>
    <s v="FB_P-1683"/>
    <x v="56"/>
    <x v="7"/>
    <x v="0"/>
    <s v="UT"/>
    <n v="7729.15"/>
    <n v="55"/>
    <n v="140.53"/>
  </r>
  <r>
    <s v="FB_P-1731"/>
    <x v="56"/>
    <x v="7"/>
    <x v="1"/>
    <s v="AUS"/>
    <n v="35496.369999999995"/>
    <n v="133"/>
    <n v="266.89"/>
  </r>
  <r>
    <s v="FB_P-1781"/>
    <x v="56"/>
    <x v="7"/>
    <x v="3"/>
    <s v="BC"/>
    <n v="14281.919999999998"/>
    <n v="76"/>
    <n v="187.92"/>
  </r>
  <r>
    <s v="FB_P-1904"/>
    <x v="56"/>
    <x v="8"/>
    <x v="0"/>
    <s v="GA"/>
    <n v="17943.22"/>
    <n v="38"/>
    <n v="472.19"/>
  </r>
  <r>
    <s v="FB_P-2013"/>
    <x v="56"/>
    <x v="8"/>
    <x v="3"/>
    <s v="QU"/>
    <n v="929.38"/>
    <n v="31"/>
    <n v="29.98"/>
  </r>
  <r>
    <s v="FB_P-2014"/>
    <x v="56"/>
    <x v="8"/>
    <x v="3"/>
    <s v="ON"/>
    <n v="5862.78"/>
    <n v="47"/>
    <n v="124.74"/>
  </r>
  <r>
    <s v="FB_P-2032"/>
    <x v="56"/>
    <x v="8"/>
    <x v="4"/>
    <s v="URUG"/>
    <n v="1144.5"/>
    <n v="25"/>
    <n v="45.78"/>
  </r>
  <r>
    <s v="FB_P-2074"/>
    <x v="56"/>
    <x v="8"/>
    <x v="2"/>
    <s v="CHIN"/>
    <n v="-75.75"/>
    <n v="-3"/>
    <n v="25.25"/>
  </r>
  <r>
    <s v="FB_P-2075"/>
    <x v="56"/>
    <x v="8"/>
    <x v="2"/>
    <s v="INDI"/>
    <n v="2118.5299999999997"/>
    <n v="61"/>
    <n v="34.729999999999997"/>
  </r>
  <r>
    <s v="FB_P-1029"/>
    <x v="57"/>
    <x v="0"/>
    <x v="0"/>
    <s v="NM"/>
    <n v="1259.1600000000001"/>
    <n v="42"/>
    <n v="29.98"/>
  </r>
  <r>
    <s v="FB_P-1063"/>
    <x v="57"/>
    <x v="0"/>
    <x v="1"/>
    <s v="POL"/>
    <n v="538.84"/>
    <n v="38"/>
    <n v="14.18"/>
  </r>
  <r>
    <s v="FB_P-1265"/>
    <x v="57"/>
    <x v="1"/>
    <x v="2"/>
    <s v="MONG"/>
    <n v="2514.7800000000002"/>
    <n v="27"/>
    <n v="93.14"/>
  </r>
  <r>
    <s v="FB_P-1300"/>
    <x v="57"/>
    <x v="2"/>
    <x v="1"/>
    <s v="GER"/>
    <n v="4394.88"/>
    <n v="96"/>
    <n v="45.78"/>
  </r>
  <r>
    <s v="FB_P-1782"/>
    <x v="57"/>
    <x v="7"/>
    <x v="3"/>
    <s v="QU"/>
    <n v="6711.13"/>
    <n v="109"/>
    <n v="61.57"/>
  </r>
  <r>
    <s v="FB_P-1819"/>
    <x v="57"/>
    <x v="7"/>
    <x v="4"/>
    <s v="BOLI"/>
    <n v="7359.66"/>
    <n v="59"/>
    <n v="124.74"/>
  </r>
  <r>
    <s v="FB_P-1856"/>
    <x v="57"/>
    <x v="7"/>
    <x v="2"/>
    <s v="THAI"/>
    <n v="18854.400000000001"/>
    <n v="60"/>
    <n v="314.24"/>
  </r>
  <r>
    <s v="FB_P-1905"/>
    <x v="57"/>
    <x v="8"/>
    <x v="0"/>
    <s v="CA"/>
    <n v="939.59999999999991"/>
    <n v="5"/>
    <n v="187.92"/>
  </r>
  <r>
    <s v="FB_P-2033"/>
    <x v="57"/>
    <x v="8"/>
    <x v="4"/>
    <s v="CHIL"/>
    <n v="1416.57"/>
    <n v="3"/>
    <n v="472.19"/>
  </r>
  <r>
    <s v="FB_P-1087"/>
    <x v="58"/>
    <x v="0"/>
    <x v="3"/>
    <s v="BC"/>
    <n v="14870.099999999999"/>
    <n v="73"/>
    <n v="203.7"/>
  </r>
  <r>
    <s v="FB_P-1148"/>
    <x v="58"/>
    <x v="1"/>
    <x v="0"/>
    <s v="PA"/>
    <n v="11176.8"/>
    <n v="120"/>
    <n v="93.14"/>
  </r>
  <r>
    <s v="FB_P-1193"/>
    <x v="58"/>
    <x v="1"/>
    <x v="1"/>
    <s v="AUS"/>
    <n v="2607.92"/>
    <n v="28"/>
    <n v="93.14"/>
  </r>
  <r>
    <s v="FB_P-1194"/>
    <x v="58"/>
    <x v="1"/>
    <x v="1"/>
    <s v="POL"/>
    <n v="751.54"/>
    <n v="53"/>
    <n v="14.18"/>
  </r>
  <r>
    <s v="FB_P-1195"/>
    <x v="58"/>
    <x v="1"/>
    <x v="1"/>
    <s v="ITA"/>
    <n v="943.5"/>
    <n v="150"/>
    <n v="6.29"/>
  </r>
  <r>
    <s v="FB_P-1266"/>
    <x v="58"/>
    <x v="1"/>
    <x v="2"/>
    <s v="THAI"/>
    <n v="1146.0899999999999"/>
    <n v="33"/>
    <n v="34.729999999999997"/>
  </r>
  <r>
    <s v="FB_P-1334"/>
    <x v="58"/>
    <x v="2"/>
    <x v="2"/>
    <s v="INDI"/>
    <n v="5073.8399999999992"/>
    <n v="27"/>
    <n v="187.92"/>
  </r>
  <r>
    <s v="FB_P-1390"/>
    <x v="58"/>
    <x v="3"/>
    <x v="3"/>
    <s v="MA"/>
    <n v="14067.9"/>
    <n v="90"/>
    <n v="156.31"/>
  </r>
  <r>
    <s v="FB_P-1442"/>
    <x v="58"/>
    <x v="4"/>
    <x v="1"/>
    <s v="FRA"/>
    <n v="35496.369999999995"/>
    <n v="133"/>
    <n v="266.89"/>
  </r>
  <r>
    <s v="FB_P-1522"/>
    <x v="58"/>
    <x v="5"/>
    <x v="1"/>
    <s v="POL"/>
    <n v="623.69999999999993"/>
    <n v="5"/>
    <n v="124.74"/>
  </r>
  <r>
    <s v="FB_P-1623"/>
    <x v="58"/>
    <x v="6"/>
    <x v="3"/>
    <s v="MA"/>
    <n v="13826.560000000001"/>
    <n v="44"/>
    <n v="314.24"/>
  </r>
  <r>
    <s v="FB_P-1684"/>
    <x v="58"/>
    <x v="7"/>
    <x v="0"/>
    <s v="AK"/>
    <n v="468.93"/>
    <n v="3"/>
    <n v="156.31"/>
  </r>
  <r>
    <s v="FB_P-1685"/>
    <x v="58"/>
    <x v="7"/>
    <x v="0"/>
    <s v="KS"/>
    <n v="4116.42"/>
    <n v="33"/>
    <n v="124.74"/>
  </r>
  <r>
    <s v="FB_P-1732"/>
    <x v="58"/>
    <x v="7"/>
    <x v="1"/>
    <s v="IRE"/>
    <n v="1416.11"/>
    <n v="23"/>
    <n v="61.57"/>
  </r>
  <r>
    <s v="FB_P-1733"/>
    <x v="58"/>
    <x v="7"/>
    <x v="1"/>
    <s v="UK"/>
    <n v="4064.06"/>
    <n v="26"/>
    <n v="156.31"/>
  </r>
  <r>
    <s v="FB_P-1734"/>
    <x v="58"/>
    <x v="7"/>
    <x v="1"/>
    <s v="FRA"/>
    <n v="6772.7"/>
    <n v="110"/>
    <n v="61.57"/>
  </r>
  <r>
    <s v="FB_P-1783"/>
    <x v="58"/>
    <x v="7"/>
    <x v="3"/>
    <s v="MA"/>
    <n v="7999.52"/>
    <n v="34"/>
    <n v="235.28"/>
  </r>
  <r>
    <s v="FB_P-1857"/>
    <x v="58"/>
    <x v="7"/>
    <x v="2"/>
    <s v="VIET"/>
    <n v="3016.6499999999996"/>
    <n v="39"/>
    <n v="77.349999999999994"/>
  </r>
  <r>
    <s v="FB_P-1906"/>
    <x v="58"/>
    <x v="8"/>
    <x v="0"/>
    <s v="MT"/>
    <n v="2779.2000000000003"/>
    <n v="20"/>
    <n v="138.96"/>
  </r>
  <r>
    <s v="FB_P-1907"/>
    <x v="58"/>
    <x v="8"/>
    <x v="0"/>
    <s v="KS"/>
    <n v="1144.5"/>
    <n v="25"/>
    <n v="45.78"/>
  </r>
  <r>
    <s v="FB_P-1116"/>
    <x v="59"/>
    <x v="0"/>
    <x v="2"/>
    <s v="MONG"/>
    <n v="2585.94"/>
    <n v="42"/>
    <n v="61.57"/>
  </r>
  <r>
    <s v="FB_P-1196"/>
    <x v="59"/>
    <x v="1"/>
    <x v="1"/>
    <s v="DEN"/>
    <n v="11275.199999999999"/>
    <n v="60"/>
    <n v="187.92"/>
  </r>
  <r>
    <s v="FB_P-1221"/>
    <x v="59"/>
    <x v="1"/>
    <x v="3"/>
    <s v="ON"/>
    <n v="11083.66"/>
    <n v="119"/>
    <n v="93.14"/>
  </r>
  <r>
    <s v="FB_P-1273"/>
    <x v="59"/>
    <x v="2"/>
    <x v="0"/>
    <s v="NY"/>
    <n v="-375.84"/>
    <n v="-2"/>
    <n v="187.92"/>
  </r>
  <r>
    <s v="FB_P-1496"/>
    <x v="59"/>
    <x v="5"/>
    <x v="0"/>
    <s v="WV"/>
    <n v="430.99"/>
    <n v="7"/>
    <n v="61.57"/>
  </r>
  <r>
    <s v="FB_P-1497"/>
    <x v="59"/>
    <x v="5"/>
    <x v="0"/>
    <s v="NV"/>
    <n v="34695.699999999997"/>
    <n v="130"/>
    <n v="266.89"/>
  </r>
  <r>
    <s v="FB_P-1686"/>
    <x v="59"/>
    <x v="7"/>
    <x v="0"/>
    <s v="AK"/>
    <n v="1285.8800000000001"/>
    <n v="68"/>
    <n v="18.91"/>
  </r>
  <r>
    <s v="FB_P-1735"/>
    <x v="59"/>
    <x v="7"/>
    <x v="4"/>
    <s v="VENE"/>
    <n v="2788.14"/>
    <n v="93"/>
    <n v="29.98"/>
  </r>
  <r>
    <s v="FB_P-1784"/>
    <x v="59"/>
    <x v="7"/>
    <x v="3"/>
    <s v="NB"/>
    <n v="3866.94"/>
    <n v="31"/>
    <n v="124.74"/>
  </r>
  <r>
    <s v="FB_P-1785"/>
    <x v="59"/>
    <x v="7"/>
    <x v="3"/>
    <s v="NS"/>
    <n v="3403.3999999999996"/>
    <n v="44"/>
    <n v="77.349999999999994"/>
  </r>
  <r>
    <s v="FB_P-1786"/>
    <x v="59"/>
    <x v="7"/>
    <x v="3"/>
    <s v="AL"/>
    <n v="34695.699999999997"/>
    <n v="130"/>
    <n v="266.89"/>
  </r>
  <r>
    <s v="FB_P-1908"/>
    <x v="59"/>
    <x v="8"/>
    <x v="0"/>
    <s v="ME"/>
    <n v="1373.4"/>
    <n v="30"/>
    <n v="45.78"/>
  </r>
  <r>
    <s v="FB_P-1971"/>
    <x v="59"/>
    <x v="8"/>
    <x v="4"/>
    <s v="CHIL"/>
    <n v="606"/>
    <n v="24"/>
    <n v="25.25"/>
  </r>
  <r>
    <s v="FB_P-1972"/>
    <x v="59"/>
    <x v="8"/>
    <x v="4"/>
    <s v="COLO"/>
    <n v="19996.82"/>
    <n v="67"/>
    <n v="298.45999999999998"/>
  </r>
  <r>
    <s v="FB_P-2034"/>
    <x v="59"/>
    <x v="8"/>
    <x v="4"/>
    <s v="PARA"/>
    <n v="17310.68"/>
    <n v="58"/>
    <n v="298.45999999999998"/>
  </r>
  <r>
    <s v="FB_P-1064"/>
    <x v="60"/>
    <x v="0"/>
    <x v="4"/>
    <s v="URUG"/>
    <n v="1779.05"/>
    <n v="23"/>
    <n v="77.349999999999994"/>
  </r>
  <r>
    <s v="FB_P-1065"/>
    <x v="60"/>
    <x v="0"/>
    <x v="4"/>
    <s v="PERU"/>
    <n v="8759.1"/>
    <n v="43"/>
    <n v="203.7"/>
  </r>
  <r>
    <s v="FB_P-1149"/>
    <x v="60"/>
    <x v="1"/>
    <x v="0"/>
    <s v="NM"/>
    <n v="1477.8000000000002"/>
    <n v="12"/>
    <n v="123.15"/>
  </r>
  <r>
    <s v="FB_P-1150"/>
    <x v="60"/>
    <x v="1"/>
    <x v="0"/>
    <s v="NM"/>
    <n v="61.1"/>
    <n v="13"/>
    <n v="4.7"/>
  </r>
  <r>
    <s v="FB_P-1222"/>
    <x v="60"/>
    <x v="1"/>
    <x v="3"/>
    <s v="ON"/>
    <n v="32.9"/>
    <n v="7"/>
    <n v="4.7"/>
  </r>
  <r>
    <s v="FB_P-1223"/>
    <x v="60"/>
    <x v="1"/>
    <x v="3"/>
    <s v="BD"/>
    <n v="556.37"/>
    <n v="59"/>
    <n v="9.43"/>
  </r>
  <r>
    <s v="FB_P-1242"/>
    <x v="60"/>
    <x v="1"/>
    <x v="4"/>
    <s v="PERU"/>
    <n v="-4.7"/>
    <n v="-1"/>
    <n v="4.7"/>
  </r>
  <r>
    <s v="FB_P-1301"/>
    <x v="60"/>
    <x v="2"/>
    <x v="1"/>
    <s v="GER"/>
    <n v="5637.5999999999995"/>
    <n v="30"/>
    <n v="187.92"/>
  </r>
  <r>
    <s v="FB_P-1335"/>
    <x v="60"/>
    <x v="2"/>
    <x v="2"/>
    <s v="JAPA"/>
    <n v="-326.88"/>
    <n v="-3"/>
    <n v="108.96"/>
  </r>
  <r>
    <s v="FB_P-1336"/>
    <x v="60"/>
    <x v="2"/>
    <x v="2"/>
    <s v="MYAN"/>
    <n v="779.48"/>
    <n v="26"/>
    <n v="29.98"/>
  </r>
  <r>
    <s v="FB_P-1351"/>
    <x v="60"/>
    <x v="3"/>
    <x v="0"/>
    <s v="PA"/>
    <n v="6352.56"/>
    <n v="27"/>
    <n v="235.28"/>
  </r>
  <r>
    <s v="FB_P-1352"/>
    <x v="60"/>
    <x v="3"/>
    <x v="0"/>
    <s v="TX"/>
    <n v="914.70999999999992"/>
    <n v="97"/>
    <n v="9.43"/>
  </r>
  <r>
    <s v="FB_P-1471"/>
    <x v="60"/>
    <x v="4"/>
    <x v="2"/>
    <s v="CHIN"/>
    <n v="122.2"/>
    <n v="26"/>
    <n v="4.7"/>
  </r>
  <r>
    <s v="FB_P-1523"/>
    <x v="60"/>
    <x v="5"/>
    <x v="1"/>
    <s v="GER"/>
    <n v="32995.200000000004"/>
    <n v="105"/>
    <n v="314.24"/>
  </r>
  <r>
    <s v="FB_P-1736"/>
    <x v="60"/>
    <x v="7"/>
    <x v="1"/>
    <s v="ITA"/>
    <n v="22981.42"/>
    <n v="77"/>
    <n v="298.45999999999998"/>
  </r>
  <r>
    <s v="FB_P-1737"/>
    <x v="60"/>
    <x v="7"/>
    <x v="1"/>
    <s v="GER"/>
    <n v="6957.41"/>
    <n v="113"/>
    <n v="61.57"/>
  </r>
  <r>
    <s v="FB_P-1858"/>
    <x v="60"/>
    <x v="7"/>
    <x v="2"/>
    <s v="INDO"/>
    <n v="1885.44"/>
    <n v="6"/>
    <n v="314.24"/>
  </r>
  <r>
    <s v="FB_P-1909"/>
    <x v="60"/>
    <x v="8"/>
    <x v="0"/>
    <s v="CA"/>
    <n v="533.78"/>
    <n v="2"/>
    <n v="266.89"/>
  </r>
  <r>
    <s v="FB_P-1973"/>
    <x v="60"/>
    <x v="8"/>
    <x v="1"/>
    <s v="POR"/>
    <n v="530.25"/>
    <n v="21"/>
    <n v="25.25"/>
  </r>
  <r>
    <s v="FB_P-1974"/>
    <x v="60"/>
    <x v="8"/>
    <x v="1"/>
    <s v="GER"/>
    <n v="5363.82"/>
    <n v="43"/>
    <n v="124.74"/>
  </r>
  <r>
    <s v="FB_P-2035"/>
    <x v="60"/>
    <x v="8"/>
    <x v="4"/>
    <s v="ECUA"/>
    <n v="530.25"/>
    <n v="21"/>
    <n v="25.25"/>
  </r>
  <r>
    <s v="FB_P-2076"/>
    <x v="60"/>
    <x v="8"/>
    <x v="2"/>
    <s v="INDI"/>
    <n v="12276.94"/>
    <n v="26"/>
    <n v="472.19"/>
  </r>
  <r>
    <s v="FB_P-1197"/>
    <x v="61"/>
    <x v="1"/>
    <x v="1"/>
    <s v="GER"/>
    <n v="1375.46"/>
    <n v="97"/>
    <n v="14.18"/>
  </r>
  <r>
    <s v="FB_P-1066"/>
    <x v="62"/>
    <x v="0"/>
    <x v="1"/>
    <s v="SLO"/>
    <n v="2893.79"/>
    <n v="47"/>
    <n v="61.57"/>
  </r>
  <r>
    <s v="FB_P-1067"/>
    <x v="62"/>
    <x v="0"/>
    <x v="1"/>
    <s v="DEN"/>
    <n v="19101.439999999999"/>
    <n v="64"/>
    <n v="298.45999999999998"/>
  </r>
  <r>
    <s v="FB_P-1224"/>
    <x v="62"/>
    <x v="1"/>
    <x v="3"/>
    <s v="NS"/>
    <n v="5001.12"/>
    <n v="144"/>
    <n v="34.729999999999997"/>
  </r>
  <r>
    <s v="FB_P-1117"/>
    <x v="63"/>
    <x v="0"/>
    <x v="2"/>
    <s v="PHIL"/>
    <n v="4031.52"/>
    <n v="37"/>
    <n v="108.96"/>
  </r>
  <r>
    <s v="FB_P-1118"/>
    <x v="63"/>
    <x v="0"/>
    <x v="2"/>
    <s v="JAPA"/>
    <n v="17943.22"/>
    <n v="38"/>
    <n v="472.19"/>
  </r>
  <r>
    <s v="FB_P-1151"/>
    <x v="63"/>
    <x v="1"/>
    <x v="0"/>
    <s v="WA"/>
    <n v="61.1"/>
    <n v="13"/>
    <n v="4.7"/>
  </r>
  <r>
    <s v="FB_P-1243"/>
    <x v="63"/>
    <x v="1"/>
    <x v="4"/>
    <s v="BOLI"/>
    <n v="11083.66"/>
    <n v="119"/>
    <n v="93.14"/>
  </r>
  <r>
    <s v="FB_P-1302"/>
    <x v="63"/>
    <x v="2"/>
    <x v="1"/>
    <s v="GRE"/>
    <n v="5637.5999999999995"/>
    <n v="30"/>
    <n v="187.92"/>
  </r>
  <r>
    <s v="FB_P-1303"/>
    <x v="63"/>
    <x v="2"/>
    <x v="1"/>
    <s v="FRA"/>
    <n v="1176.94"/>
    <n v="83"/>
    <n v="14.18"/>
  </r>
  <r>
    <s v="FB_P-1337"/>
    <x v="63"/>
    <x v="2"/>
    <x v="2"/>
    <s v="INDI"/>
    <n v="4257.54"/>
    <n v="93"/>
    <n v="45.78"/>
  </r>
  <r>
    <s v="FB_P-1353"/>
    <x v="63"/>
    <x v="3"/>
    <x v="0"/>
    <s v="MO"/>
    <n v="625.24"/>
    <n v="4"/>
    <n v="156.31"/>
  </r>
  <r>
    <s v="FB_P-1372"/>
    <x v="63"/>
    <x v="3"/>
    <x v="4"/>
    <s v="PERU"/>
    <n v="943"/>
    <n v="100"/>
    <n v="9.43"/>
  </r>
  <r>
    <s v="FB_P-1373"/>
    <x v="63"/>
    <x v="3"/>
    <x v="4"/>
    <s v="PARA"/>
    <n v="30213.95"/>
    <n v="215"/>
    <n v="140.53"/>
  </r>
  <r>
    <s v="FB_P-1411"/>
    <x v="63"/>
    <x v="3"/>
    <x v="2"/>
    <s v="PHIL"/>
    <n v="733.2"/>
    <n v="156"/>
    <n v="4.7"/>
  </r>
  <r>
    <s v="FB_P-1524"/>
    <x v="63"/>
    <x v="5"/>
    <x v="4"/>
    <s v="VENE"/>
    <n v="6877.64"/>
    <n v="44"/>
    <n v="156.31"/>
  </r>
  <r>
    <s v="FB_P-1543"/>
    <x v="63"/>
    <x v="5"/>
    <x v="4"/>
    <s v="PERU"/>
    <n v="7971.81"/>
    <n v="51"/>
    <n v="156.31"/>
  </r>
  <r>
    <s v="FB_P-1580"/>
    <x v="63"/>
    <x v="6"/>
    <x v="0"/>
    <s v="GA"/>
    <n v="1409.06"/>
    <n v="47"/>
    <n v="29.98"/>
  </r>
  <r>
    <s v="FB_P-1645"/>
    <x v="63"/>
    <x v="6"/>
    <x v="2"/>
    <s v="CHIN"/>
    <n v="0"/>
    <n v="0"/>
    <n v="29.98"/>
  </r>
  <r>
    <s v="FB_P-1738"/>
    <x v="63"/>
    <x v="7"/>
    <x v="1"/>
    <s v="FRA"/>
    <n v="7764.24"/>
    <n v="33"/>
    <n v="235.28"/>
  </r>
  <r>
    <s v="FB_P-1739"/>
    <x v="63"/>
    <x v="7"/>
    <x v="1"/>
    <s v="UK"/>
    <n v="9175.92"/>
    <n v="39"/>
    <n v="235.28"/>
  </r>
  <r>
    <s v="FB_P-1740"/>
    <x v="63"/>
    <x v="7"/>
    <x v="1"/>
    <s v="GER"/>
    <n v="35763.259999999995"/>
    <n v="134"/>
    <n v="266.89"/>
  </r>
  <r>
    <s v="FB_P-1787"/>
    <x v="63"/>
    <x v="7"/>
    <x v="3"/>
    <s v="QU"/>
    <n v="22086.039999999997"/>
    <n v="74"/>
    <n v="298.45999999999998"/>
  </r>
  <r>
    <s v="FB_P-1820"/>
    <x v="63"/>
    <x v="7"/>
    <x v="4"/>
    <s v="PERU"/>
    <n v="3094"/>
    <n v="40"/>
    <n v="77.349999999999994"/>
  </r>
  <r>
    <s v="FB_P-1821"/>
    <x v="63"/>
    <x v="7"/>
    <x v="4"/>
    <s v="PERU"/>
    <n v="1948.7"/>
    <n v="65"/>
    <n v="29.98"/>
  </r>
  <r>
    <s v="FB_P-1822"/>
    <x v="63"/>
    <x v="7"/>
    <x v="4"/>
    <s v="PARA"/>
    <n v="1323.7"/>
    <n v="70"/>
    <n v="18.91"/>
  </r>
  <r>
    <s v="FB_P-1910"/>
    <x v="63"/>
    <x v="8"/>
    <x v="0"/>
    <s v="OK"/>
    <n v="208.38"/>
    <n v="6"/>
    <n v="34.729999999999997"/>
  </r>
  <r>
    <s v="FB_P-1911"/>
    <x v="63"/>
    <x v="8"/>
    <x v="0"/>
    <s v="ID"/>
    <n v="35229.479999999996"/>
    <n v="132"/>
    <n v="266.89"/>
  </r>
  <r>
    <s v="FB_P-1975"/>
    <x v="63"/>
    <x v="8"/>
    <x v="1"/>
    <s v="GER"/>
    <n v="1052.94"/>
    <n v="23"/>
    <n v="45.78"/>
  </r>
  <r>
    <s v="FB_P-1976"/>
    <x v="63"/>
    <x v="8"/>
    <x v="1"/>
    <s v="DEN"/>
    <n v="1019.32"/>
    <n v="34"/>
    <n v="29.98"/>
  </r>
  <r>
    <s v="FB_P-1977"/>
    <x v="63"/>
    <x v="8"/>
    <x v="1"/>
    <s v="POR"/>
    <n v="19399.899999999998"/>
    <n v="65"/>
    <n v="298.45999999999998"/>
  </r>
  <r>
    <s v="FB_P-2015"/>
    <x v="63"/>
    <x v="8"/>
    <x v="3"/>
    <s v="BC"/>
    <n v="2975.7000000000003"/>
    <n v="65"/>
    <n v="45.78"/>
  </r>
  <r>
    <s v="FB_P-2077"/>
    <x v="63"/>
    <x v="8"/>
    <x v="2"/>
    <s v="MYAN"/>
    <n v="505"/>
    <n v="20"/>
    <n v="25.25"/>
  </r>
  <r>
    <s v="FB_P-2078"/>
    <x v="63"/>
    <x v="8"/>
    <x v="2"/>
    <s v="VIET"/>
    <n v="5867.82"/>
    <n v="63"/>
    <n v="93.14"/>
  </r>
  <r>
    <s v="FB_P-1030"/>
    <x v="64"/>
    <x v="0"/>
    <x v="0"/>
    <s v="NM"/>
    <n v="15582.27"/>
    <n v="33"/>
    <n v="472.19"/>
  </r>
  <r>
    <s v="FB_P-1068"/>
    <x v="64"/>
    <x v="0"/>
    <x v="4"/>
    <s v="VENE"/>
    <n v="4467.3599999999997"/>
    <n v="41"/>
    <n v="108.96"/>
  </r>
  <r>
    <s v="FB_P-1096"/>
    <x v="64"/>
    <x v="0"/>
    <x v="4"/>
    <s v="CHIL"/>
    <n v="781.73"/>
    <n v="1"/>
    <n v="781.73"/>
  </r>
  <r>
    <s v="FB_P-1097"/>
    <x v="64"/>
    <x v="0"/>
    <x v="4"/>
    <s v="VENE"/>
    <n v="9370.1999999999989"/>
    <n v="46"/>
    <n v="203.7"/>
  </r>
  <r>
    <s v="FB_P-1152"/>
    <x v="64"/>
    <x v="1"/>
    <x v="0"/>
    <s v="AK"/>
    <n v="61.1"/>
    <n v="13"/>
    <n v="4.7"/>
  </r>
  <r>
    <s v="FB_P-1153"/>
    <x v="64"/>
    <x v="1"/>
    <x v="0"/>
    <s v="GA"/>
    <n v="3232.19"/>
    <n v="23"/>
    <n v="140.53"/>
  </r>
  <r>
    <s v="FB_P-1154"/>
    <x v="64"/>
    <x v="1"/>
    <x v="0"/>
    <s v="NH"/>
    <n v="2955.6000000000004"/>
    <n v="24"/>
    <n v="123.15"/>
  </r>
  <r>
    <s v="FB_P-1198"/>
    <x v="64"/>
    <x v="1"/>
    <x v="1"/>
    <s v="ITA"/>
    <n v="2463"/>
    <n v="20"/>
    <n v="123.15"/>
  </r>
  <r>
    <s v="FB_P-1199"/>
    <x v="64"/>
    <x v="1"/>
    <x v="1"/>
    <s v="AUS"/>
    <n v="1347.1"/>
    <n v="95"/>
    <n v="14.18"/>
  </r>
  <r>
    <s v="FB_P-1200"/>
    <x v="64"/>
    <x v="1"/>
    <x v="1"/>
    <s v="ITA"/>
    <n v="11176.8"/>
    <n v="120"/>
    <n v="93.14"/>
  </r>
  <r>
    <s v="FB_P-1201"/>
    <x v="64"/>
    <x v="1"/>
    <x v="1"/>
    <s v="GER"/>
    <n v="4931.66"/>
    <n v="142"/>
    <n v="34.729999999999997"/>
  </r>
  <r>
    <s v="FB_P-1338"/>
    <x v="64"/>
    <x v="2"/>
    <x v="2"/>
    <s v="NEPA"/>
    <n v="4303.32"/>
    <n v="94"/>
    <n v="45.78"/>
  </r>
  <r>
    <s v="FB_P-1354"/>
    <x v="64"/>
    <x v="3"/>
    <x v="0"/>
    <s v="TX"/>
    <n v="719.1"/>
    <n v="153"/>
    <n v="4.7"/>
  </r>
  <r>
    <s v="FB_P-1374"/>
    <x v="64"/>
    <x v="3"/>
    <x v="1"/>
    <s v="GER"/>
    <n v="14693.14"/>
    <n v="94"/>
    <n v="156.31"/>
  </r>
  <r>
    <s v="FB_P-1395"/>
    <x v="64"/>
    <x v="3"/>
    <x v="4"/>
    <s v="BOLI"/>
    <n v="924.14"/>
    <n v="98"/>
    <n v="9.43"/>
  </r>
  <r>
    <s v="FB_P-1412"/>
    <x v="64"/>
    <x v="3"/>
    <x v="2"/>
    <s v="INDO"/>
    <n v="24233.84"/>
    <n v="103"/>
    <n v="235.28"/>
  </r>
  <r>
    <s v="FB_P-1421"/>
    <x v="64"/>
    <x v="4"/>
    <x v="0"/>
    <s v="NM"/>
    <n v="108.10000000000001"/>
    <n v="23"/>
    <n v="4.7"/>
  </r>
  <r>
    <s v="FB_P-1422"/>
    <x v="64"/>
    <x v="4"/>
    <x v="0"/>
    <s v="ND"/>
    <n v="48163.38"/>
    <n v="102"/>
    <n v="472.19"/>
  </r>
  <r>
    <s v="FB_P-1461"/>
    <x v="64"/>
    <x v="4"/>
    <x v="4"/>
    <s v="PARA"/>
    <n v="17037"/>
    <n v="12"/>
    <n v="1419.75"/>
  </r>
  <r>
    <s v="FB_P-1472"/>
    <x v="64"/>
    <x v="4"/>
    <x v="2"/>
    <s v="CHIN"/>
    <n v="9.43"/>
    <n v="1"/>
    <n v="9.43"/>
  </r>
  <r>
    <s v="FB_P-1498"/>
    <x v="64"/>
    <x v="5"/>
    <x v="0"/>
    <s v="SD"/>
    <n v="20111.36"/>
    <n v="64"/>
    <n v="314.24"/>
  </r>
  <r>
    <s v="FB_P-1534"/>
    <x v="64"/>
    <x v="5"/>
    <x v="3"/>
    <s v="NB"/>
    <n v="1719.41"/>
    <n v="11"/>
    <n v="156.31"/>
  </r>
  <r>
    <s v="FB_P-1535"/>
    <x v="64"/>
    <x v="5"/>
    <x v="3"/>
    <s v="SA"/>
    <n v="34695.699999999997"/>
    <n v="130"/>
    <n v="266.89"/>
  </r>
  <r>
    <s v="FB_P-1544"/>
    <x v="64"/>
    <x v="5"/>
    <x v="4"/>
    <s v="VENE"/>
    <n v="430.99"/>
    <n v="7"/>
    <n v="61.57"/>
  </r>
  <r>
    <s v="FB_P-1545"/>
    <x v="64"/>
    <x v="5"/>
    <x v="4"/>
    <s v="CHIL"/>
    <n v="2813.58"/>
    <n v="18"/>
    <n v="156.31"/>
  </r>
  <r>
    <s v="FB_P-1560"/>
    <x v="64"/>
    <x v="5"/>
    <x v="2"/>
    <s v="LAOS"/>
    <n v="615.70000000000005"/>
    <n v="10"/>
    <n v="61.57"/>
  </r>
  <r>
    <s v="FB_P-1581"/>
    <x v="64"/>
    <x v="6"/>
    <x v="0"/>
    <s v="NV"/>
    <n v="8832.24"/>
    <n v="47"/>
    <n v="187.92"/>
  </r>
  <r>
    <s v="FB_P-1582"/>
    <x v="64"/>
    <x v="6"/>
    <x v="0"/>
    <s v="NB"/>
    <n v="15712"/>
    <n v="50"/>
    <n v="314.24"/>
  </r>
  <r>
    <s v="FB_P-1624"/>
    <x v="64"/>
    <x v="6"/>
    <x v="3"/>
    <s v="BC"/>
    <n v="382.86"/>
    <n v="27"/>
    <n v="14.18"/>
  </r>
  <r>
    <s v="FB_P-1625"/>
    <x v="64"/>
    <x v="6"/>
    <x v="3"/>
    <s v="ON"/>
    <n v="15083.52"/>
    <n v="48"/>
    <n v="314.24"/>
  </r>
  <r>
    <s v="FB_P-1626"/>
    <x v="64"/>
    <x v="6"/>
    <x v="3"/>
    <s v="AL"/>
    <n v="1499"/>
    <n v="50"/>
    <n v="29.98"/>
  </r>
  <r>
    <s v="FB_P-1632"/>
    <x v="64"/>
    <x v="6"/>
    <x v="4"/>
    <s v="PERU"/>
    <n v="3616.62"/>
    <n v="79"/>
    <n v="45.78"/>
  </r>
  <r>
    <s v="FB_P-1646"/>
    <x v="64"/>
    <x v="6"/>
    <x v="2"/>
    <s v="JAPA"/>
    <n v="411.21999999999997"/>
    <n v="29"/>
    <n v="14.18"/>
  </r>
  <r>
    <s v="FB_P-1741"/>
    <x v="64"/>
    <x v="7"/>
    <x v="1"/>
    <s v="ITA"/>
    <n v="16394.280000000002"/>
    <n v="58"/>
    <n v="282.66000000000003"/>
  </r>
  <r>
    <s v="FB_P-1742"/>
    <x v="64"/>
    <x v="7"/>
    <x v="1"/>
    <s v="GRE"/>
    <n v="7358.06"/>
    <n v="79"/>
    <n v="93.14"/>
  </r>
  <r>
    <s v="FB_P-1743"/>
    <x v="64"/>
    <x v="7"/>
    <x v="1"/>
    <s v="SPA"/>
    <n v="48078.720000000001"/>
    <n v="153"/>
    <n v="314.24"/>
  </r>
  <r>
    <s v="FB_P-1788"/>
    <x v="64"/>
    <x v="7"/>
    <x v="3"/>
    <s v="BC"/>
    <n v="3751.44"/>
    <n v="24"/>
    <n v="156.31"/>
  </r>
  <r>
    <s v="FB_P-1789"/>
    <x v="64"/>
    <x v="7"/>
    <x v="3"/>
    <s v="SA"/>
    <n v="3094"/>
    <n v="40"/>
    <n v="77.349999999999994"/>
  </r>
  <r>
    <s v="FB_P-1912"/>
    <x v="64"/>
    <x v="8"/>
    <x v="0"/>
    <s v="NV"/>
    <n v="2501.2800000000002"/>
    <n v="18"/>
    <n v="138.96"/>
  </r>
  <r>
    <s v="FB_P-1913"/>
    <x v="64"/>
    <x v="8"/>
    <x v="0"/>
    <s v="UT"/>
    <n v="33895.03"/>
    <n v="127"/>
    <n v="266.89"/>
  </r>
  <r>
    <s v="FB_P-1978"/>
    <x v="64"/>
    <x v="8"/>
    <x v="4"/>
    <s v="URUG"/>
    <n v="10244.52"/>
    <n v="13"/>
    <n v="788.04"/>
  </r>
  <r>
    <s v="FB_P-1979"/>
    <x v="64"/>
    <x v="8"/>
    <x v="4"/>
    <s v="BOLI"/>
    <n v="5363.82"/>
    <n v="43"/>
    <n v="124.74"/>
  </r>
  <r>
    <s v="FB_P-1980"/>
    <x v="64"/>
    <x v="8"/>
    <x v="4"/>
    <s v="ECUA"/>
    <n v="18504.52"/>
    <n v="62"/>
    <n v="298.45999999999998"/>
  </r>
  <r>
    <s v="FB_P-2016"/>
    <x v="64"/>
    <x v="8"/>
    <x v="3"/>
    <s v="BC"/>
    <n v="1888.76"/>
    <n v="4"/>
    <n v="472.19"/>
  </r>
  <r>
    <s v="FB_P-2036"/>
    <x v="64"/>
    <x v="8"/>
    <x v="4"/>
    <s v="PERU"/>
    <n v="11820.599999999999"/>
    <n v="15"/>
    <n v="788.04"/>
  </r>
  <r>
    <s v="FB_P-2037"/>
    <x v="64"/>
    <x v="8"/>
    <x v="4"/>
    <s v="BOLI"/>
    <n v="2918.1600000000003"/>
    <n v="21"/>
    <n v="138.96"/>
  </r>
  <r>
    <s v="FB_P-2038"/>
    <x v="64"/>
    <x v="8"/>
    <x v="4"/>
    <s v="CHIL"/>
    <n v="779.48"/>
    <n v="26"/>
    <n v="29.98"/>
  </r>
  <r>
    <s v="FB_P-2079"/>
    <x v="64"/>
    <x v="8"/>
    <x v="2"/>
    <s v="CHIN"/>
    <n v="10003.84"/>
    <n v="64"/>
    <n v="156.31"/>
  </r>
  <r>
    <s v="FB_P-2080"/>
    <x v="64"/>
    <x v="8"/>
    <x v="2"/>
    <s v="INDI"/>
    <n v="2465.83"/>
    <n v="71"/>
    <n v="34.729999999999997"/>
  </r>
  <r>
    <s v="FB_P-2081"/>
    <x v="64"/>
    <x v="8"/>
    <x v="2"/>
    <s v="CHIN"/>
    <n v="34428.81"/>
    <n v="129"/>
    <n v="266.89"/>
  </r>
  <r>
    <s v="FB_P-2082"/>
    <x v="64"/>
    <x v="8"/>
    <x v="2"/>
    <s v="INDI"/>
    <n v="34695.699999999997"/>
    <n v="130"/>
    <n v="266.89"/>
  </r>
  <r>
    <s v="FB_P-2083"/>
    <x v="64"/>
    <x v="8"/>
    <x v="2"/>
    <s v="JAPA"/>
    <n v="34695.699999999997"/>
    <n v="130"/>
    <n v="266.8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1" cacheId="1" applyNumberFormats="0" applyBorderFormats="0" applyFontFormats="0" applyPatternFormats="0" applyAlignmentFormats="0" applyWidthHeightFormats="1" dataCaption="Values" updatedVersion="6" minRefreshableVersion="3" useAutoFormatting="1" itemPrintTitles="1" createdVersion="5" indent="0" outline="1" outlineData="1" multipleFieldFilters="0" chartFormat="1" rowHeaderCaption="Team">
  <location ref="A3:D13" firstHeaderRow="0" firstDataRow="1" firstDataCol="1"/>
  <pivotFields count="9">
    <pivotField dataField="1" showAll="0"/>
    <pivotField numFmtId="14" showAll="0" defaultSubtotal="0">
      <items count="36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s>
    </pivotField>
    <pivotField axis="axisRow" showAll="0">
      <items count="10">
        <item x="7"/>
        <item x="4"/>
        <item x="3"/>
        <item x="8"/>
        <item x="0"/>
        <item x="6"/>
        <item x="5"/>
        <item x="2"/>
        <item x="1"/>
        <item t="default"/>
      </items>
    </pivotField>
    <pivotField showAll="0" defaultSubtotal="0"/>
    <pivotField showAll="0" defaultSubtotal="0"/>
    <pivotField showAll="0" defaultSubtotal="0"/>
    <pivotField dataField="1" showAll="0" defaultSubtotal="0"/>
    <pivotField dataField="1" numFmtId="164" showAll="0" defaultSubtotal="0"/>
    <pivotField showAll="0" defaultSubtotal="0">
      <items count="14">
        <item x="0"/>
        <item x="1"/>
        <item x="2"/>
        <item x="3"/>
        <item x="4"/>
        <item x="5"/>
        <item x="6"/>
        <item x="7"/>
        <item x="8"/>
        <item x="9"/>
        <item x="10"/>
        <item x="11"/>
        <item x="12"/>
        <item x="13"/>
      </items>
    </pivotField>
  </pivotFields>
  <rowFields count="1">
    <field x="2"/>
  </rowFields>
  <rowItems count="10">
    <i>
      <x/>
    </i>
    <i>
      <x v="1"/>
    </i>
    <i>
      <x v="2"/>
    </i>
    <i>
      <x v="3"/>
    </i>
    <i>
      <x v="4"/>
    </i>
    <i>
      <x v="5"/>
    </i>
    <i>
      <x v="6"/>
    </i>
    <i>
      <x v="7"/>
    </i>
    <i>
      <x v="8"/>
    </i>
    <i t="grand">
      <x/>
    </i>
  </rowItems>
  <colFields count="1">
    <field x="-2"/>
  </colFields>
  <colItems count="3">
    <i>
      <x/>
    </i>
    <i i="1">
      <x v="1"/>
    </i>
    <i i="2">
      <x v="2"/>
    </i>
  </colItems>
  <dataFields count="3">
    <dataField name="Aantal Producten" fld="0" subtotal="count" baseField="0" baseItem="0"/>
    <dataField name="Totaal Verkocht" fld="6" baseField="6" baseItem="9"/>
    <dataField name="Totale Omzet" fld="7" baseField="0" baseItem="0" numFmtId="166"/>
  </dataFields>
  <formats count="3">
    <format dxfId="5">
      <pivotArea outline="0" collapsedLevelsAreSubtotals="1" fieldPosition="0">
        <references count="1">
          <reference field="4294967294" count="1" selected="0">
            <x v="2"/>
          </reference>
        </references>
      </pivotArea>
    </format>
    <format dxfId="3">
      <pivotArea outline="0" collapsedLevelsAreSubtotals="1" fieldPosition="0">
        <references count="1">
          <reference field="4294967294" count="1" selected="0">
            <x v="2"/>
          </reference>
        </references>
      </pivotArea>
    </format>
    <format dxfId="0">
      <pivotArea outline="0" collapsedLevelsAreSubtotals="1" fieldPosition="0">
        <references count="1">
          <reference field="4294967294" count="1" selected="0">
            <x v="2"/>
          </reference>
        </references>
      </pivotArea>
    </format>
  </formats>
  <pivotTableStyleInfo name="PivotStyleDark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1" cacheId="1" applyNumberFormats="0" applyBorderFormats="0" applyFontFormats="0" applyPatternFormats="0" applyAlignmentFormats="0" applyWidthHeightFormats="1" dataCaption="Values" updatedVersion="6" minRefreshableVersion="3" useAutoFormatting="1" itemPrintTitles="1" createdVersion="5" indent="0" outline="1" outlineData="1" multipleFieldFilters="0" chartFormat="1" rowHeaderCaption="Division" colHeaderCaption="Team">
  <location ref="A3:C49" firstHeaderRow="1" firstDataRow="2" firstDataCol="1"/>
  <pivotFields count="9">
    <pivotField showAll="0"/>
    <pivotField axis="axisRow" numFmtId="14" showAll="0" defaultSubtotal="0">
      <items count="36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s>
    </pivotField>
    <pivotField axis="axisCol" showAll="0">
      <items count="10">
        <item h="1" x="7"/>
        <item h="1" x="4"/>
        <item x="3"/>
        <item h="1" x="8"/>
        <item h="1" x="0"/>
        <item h="1" x="6"/>
        <item h="1" x="5"/>
        <item h="1" x="2"/>
        <item h="1" x="1"/>
        <item t="default"/>
      </items>
    </pivotField>
    <pivotField showAll="0" defaultSubtotal="0">
      <items count="5">
        <item x="2"/>
        <item x="3"/>
        <item x="1"/>
        <item x="4"/>
        <item x="0"/>
      </items>
    </pivotField>
    <pivotField showAll="0" defaultSubtotal="0"/>
    <pivotField dataField="1" showAll="0" defaultSubtotal="0"/>
    <pivotField showAll="0" defaultSubtotal="0"/>
    <pivotField numFmtId="164" showAll="0" defaultSubtotal="0"/>
    <pivotField showAll="0" defaultSubtotal="0">
      <items count="14">
        <item sd="0" x="0"/>
        <item sd="0" x="1"/>
        <item sd="0" x="2"/>
        <item sd="0" x="3"/>
        <item sd="0" x="4"/>
        <item sd="0" x="5"/>
        <item sd="0" x="6"/>
        <item sd="0" x="7"/>
        <item sd="0" x="8"/>
        <item sd="0" x="9"/>
        <item sd="0" x="10"/>
        <item sd="0" x="11"/>
        <item sd="0" x="12"/>
        <item sd="0" x="13"/>
      </items>
    </pivotField>
  </pivotFields>
  <rowFields count="1">
    <field x="1"/>
  </rowFields>
  <rowItems count="45">
    <i>
      <x v="2"/>
    </i>
    <i>
      <x v="4"/>
    </i>
    <i>
      <x v="5"/>
    </i>
    <i>
      <x v="8"/>
    </i>
    <i>
      <x v="9"/>
    </i>
    <i>
      <x v="11"/>
    </i>
    <i>
      <x v="16"/>
    </i>
    <i>
      <x v="17"/>
    </i>
    <i>
      <x v="19"/>
    </i>
    <i>
      <x v="22"/>
    </i>
    <i>
      <x v="23"/>
    </i>
    <i>
      <x v="24"/>
    </i>
    <i>
      <x v="25"/>
    </i>
    <i>
      <x v="26"/>
    </i>
    <i>
      <x v="29"/>
    </i>
    <i>
      <x v="30"/>
    </i>
    <i>
      <x v="31"/>
    </i>
    <i>
      <x v="33"/>
    </i>
    <i>
      <x v="37"/>
    </i>
    <i>
      <x v="38"/>
    </i>
    <i>
      <x v="39"/>
    </i>
    <i>
      <x v="43"/>
    </i>
    <i>
      <x v="44"/>
    </i>
    <i>
      <x v="46"/>
    </i>
    <i>
      <x v="47"/>
    </i>
    <i>
      <x v="52"/>
    </i>
    <i>
      <x v="53"/>
    </i>
    <i>
      <x v="54"/>
    </i>
    <i>
      <x v="57"/>
    </i>
    <i>
      <x v="58"/>
    </i>
    <i>
      <x v="59"/>
    </i>
    <i>
      <x v="60"/>
    </i>
    <i>
      <x v="64"/>
    </i>
    <i>
      <x v="65"/>
    </i>
    <i>
      <x v="66"/>
    </i>
    <i>
      <x v="67"/>
    </i>
    <i>
      <x v="68"/>
    </i>
    <i>
      <x v="72"/>
    </i>
    <i>
      <x v="74"/>
    </i>
    <i>
      <x v="79"/>
    </i>
    <i>
      <x v="81"/>
    </i>
    <i>
      <x v="85"/>
    </i>
    <i>
      <x v="88"/>
    </i>
    <i>
      <x v="89"/>
    </i>
    <i t="grand">
      <x/>
    </i>
  </rowItems>
  <colFields count="1">
    <field x="2"/>
  </colFields>
  <colItems count="2">
    <i>
      <x v="2"/>
    </i>
    <i t="grand">
      <x/>
    </i>
  </colItems>
  <dataFields count="1">
    <dataField name="Sum of Verkoop" fld="5" baseField="0" baseItem="0"/>
  </dataFields>
  <formats count="1">
    <format dxfId="37">
      <pivotArea field="2" type="button" dataOnly="0" labelOnly="1" outline="0" axis="axisCol" fieldPosition="0"/>
    </format>
  </formats>
  <chartFormats count="9">
    <chartFormat chart="0" format="1" series="1">
      <pivotArea type="data" outline="0" fieldPosition="0">
        <references count="2">
          <reference field="4294967294" count="1" selected="0">
            <x v="0"/>
          </reference>
          <reference field="2" count="1" selected="0">
            <x v="0"/>
          </reference>
        </references>
      </pivotArea>
    </chartFormat>
    <chartFormat chart="0" format="3" series="1">
      <pivotArea type="data" outline="0" fieldPosition="0">
        <references count="2">
          <reference field="4294967294" count="1" selected="0">
            <x v="0"/>
          </reference>
          <reference field="2" count="1" selected="0">
            <x v="1"/>
          </reference>
        </references>
      </pivotArea>
    </chartFormat>
    <chartFormat chart="0" format="5" series="1">
      <pivotArea type="data" outline="0" fieldPosition="0">
        <references count="2">
          <reference field="4294967294" count="1" selected="0">
            <x v="0"/>
          </reference>
          <reference field="2" count="1" selected="0">
            <x v="2"/>
          </reference>
        </references>
      </pivotArea>
    </chartFormat>
    <chartFormat chart="0" format="7" series="1">
      <pivotArea type="data" outline="0" fieldPosition="0">
        <references count="2">
          <reference field="4294967294" count="1" selected="0">
            <x v="0"/>
          </reference>
          <reference field="2" count="1" selected="0">
            <x v="3"/>
          </reference>
        </references>
      </pivotArea>
    </chartFormat>
    <chartFormat chart="0" format="9" series="1">
      <pivotArea type="data" outline="0" fieldPosition="0">
        <references count="2">
          <reference field="4294967294" count="1" selected="0">
            <x v="0"/>
          </reference>
          <reference field="2" count="1" selected="0">
            <x v="4"/>
          </reference>
        </references>
      </pivotArea>
    </chartFormat>
    <chartFormat chart="0" format="11" series="1">
      <pivotArea type="data" outline="0" fieldPosition="0">
        <references count="2">
          <reference field="4294967294" count="1" selected="0">
            <x v="0"/>
          </reference>
          <reference field="2" count="1" selected="0">
            <x v="5"/>
          </reference>
        </references>
      </pivotArea>
    </chartFormat>
    <chartFormat chart="0" format="13" series="1">
      <pivotArea type="data" outline="0" fieldPosition="0">
        <references count="2">
          <reference field="4294967294" count="1" selected="0">
            <x v="0"/>
          </reference>
          <reference field="2" count="1" selected="0">
            <x v="6"/>
          </reference>
        </references>
      </pivotArea>
    </chartFormat>
    <chartFormat chart="0" format="15" series="1">
      <pivotArea type="data" outline="0" fieldPosition="0">
        <references count="2">
          <reference field="4294967294" count="1" selected="0">
            <x v="0"/>
          </reference>
          <reference field="2" count="1" selected="0">
            <x v="7"/>
          </reference>
        </references>
      </pivotArea>
    </chartFormat>
    <chartFormat chart="0" format="17" series="1">
      <pivotArea type="data" outline="0" fieldPosition="0">
        <references count="2">
          <reference field="4294967294" count="1" selected="0">
            <x v="0"/>
          </reference>
          <reference field="2" count="1" selected="0">
            <x v="8"/>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11" cacheId="1" applyNumberFormats="0" applyBorderFormats="0" applyFontFormats="0" applyPatternFormats="0" applyAlignmentFormats="0" applyWidthHeightFormats="1" dataCaption="Values" updatedVersion="6" minRefreshableVersion="3" useAutoFormatting="1" itemPrintTitles="1" createdVersion="5" indent="0" outline="1" outlineData="1" multipleFieldFilters="0" rowHeaderCaption="Divisions" colHeaderCaption="Teams">
  <location ref="A3:K10" firstHeaderRow="1" firstDataRow="2" firstDataCol="1"/>
  <pivotFields count="9">
    <pivotField showAll="0"/>
    <pivotField numFmtId="14" showAll="0" defaultSubtotal="0">
      <items count="36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s>
    </pivotField>
    <pivotField axis="axisCol" showAll="0">
      <items count="10">
        <item x="7"/>
        <item x="4"/>
        <item x="3"/>
        <item x="8"/>
        <item x="0"/>
        <item x="6"/>
        <item x="5"/>
        <item x="2"/>
        <item x="1"/>
        <item t="default"/>
      </items>
    </pivotField>
    <pivotField axis="axisRow" showAll="0" defaultSubtotal="0">
      <items count="5">
        <item x="2"/>
        <item x="3"/>
        <item x="1"/>
        <item x="4"/>
        <item x="0"/>
      </items>
    </pivotField>
    <pivotField showAll="0" defaultSubtotal="0"/>
    <pivotField dataField="1" showAll="0" defaultSubtotal="0"/>
    <pivotField showAll="0" defaultSubtotal="0"/>
    <pivotField numFmtId="164" showAll="0" defaultSubtotal="0"/>
    <pivotField showAll="0" defaultSubtotal="0">
      <items count="14">
        <item x="0"/>
        <item x="1"/>
        <item x="2"/>
        <item x="3"/>
        <item x="4"/>
        <item x="5"/>
        <item x="6"/>
        <item x="7"/>
        <item x="8"/>
        <item x="9"/>
        <item x="10"/>
        <item x="11"/>
        <item x="12"/>
        <item x="13"/>
      </items>
    </pivotField>
  </pivotFields>
  <rowFields count="1">
    <field x="3"/>
  </rowFields>
  <rowItems count="6">
    <i>
      <x/>
    </i>
    <i>
      <x v="1"/>
    </i>
    <i>
      <x v="2"/>
    </i>
    <i>
      <x v="3"/>
    </i>
    <i>
      <x v="4"/>
    </i>
    <i t="grand">
      <x/>
    </i>
  </rowItems>
  <colFields count="1">
    <field x="2"/>
  </colFields>
  <colItems count="10">
    <i>
      <x/>
    </i>
    <i>
      <x v="1"/>
    </i>
    <i>
      <x v="2"/>
    </i>
    <i>
      <x v="3"/>
    </i>
    <i>
      <x v="4"/>
    </i>
    <i>
      <x v="5"/>
    </i>
    <i>
      <x v="6"/>
    </i>
    <i>
      <x v="7"/>
    </i>
    <i>
      <x v="8"/>
    </i>
    <i t="grand">
      <x/>
    </i>
  </colItems>
  <dataFields count="1">
    <dataField name="Aantal van Verkoop" fld="5"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Team" sourceName="Team">
  <pivotTables>
    <pivotTable tabId="3" name="PivotTable11"/>
  </pivotTables>
  <data>
    <tabular pivotCacheId="1">
      <items count="9">
        <i x="7"/>
        <i x="4"/>
        <i x="3" s="1"/>
        <i x="8"/>
        <i x="0"/>
        <i x="6"/>
        <i x="5"/>
        <i x="2"/>
        <i x="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Team" cache="Slicer_Team" caption="Team" rowHeight="230716"/>
</slicers>
</file>

<file path=xl/tables/table1.xml><?xml version="1.0" encoding="utf-8"?>
<table xmlns="http://schemas.openxmlformats.org/spreadsheetml/2006/main" id="1" name="Tabel1" displayName="Tabel1" ref="B3:I1086" totalsRowShown="0" headerRowBorderDxfId="41">
  <autoFilter ref="B3:I108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Product"/>
    <tableColumn id="2" name="Datum" dataDxfId="40">
      <calculatedColumnFormula>$C$4+A4</calculatedColumnFormula>
    </tableColumn>
    <tableColumn id="3" name="Team"/>
    <tableColumn id="4" name="Gebied"/>
    <tableColumn id="5" name="Staat / Land"/>
    <tableColumn id="6" name="Verkoop" dataDxfId="39">
      <calculatedColumnFormula>H4*I4</calculatedColumnFormula>
    </tableColumn>
    <tableColumn id="7" name="Aantallen"/>
    <tableColumn id="8" name="Stuksprijs" dataDxfId="38"/>
  </tableColumns>
  <tableStyleInfo showFirstColumn="0" showLastColumn="0" showRowStripes="1" showColumnStripes="0"/>
</table>
</file>

<file path=xl/theme/theme1.xml><?xml version="1.0" encoding="utf-8"?>
<a:theme xmlns:a="http://schemas.openxmlformats.org/drawingml/2006/main" name="Banana">
  <a:themeElements>
    <a:clrScheme name="Geel">
      <a:dk1>
        <a:sysClr val="windowText" lastClr="000000"/>
      </a:dk1>
      <a:lt1>
        <a:sysClr val="window" lastClr="FFFFFF"/>
      </a:lt1>
      <a:dk2>
        <a:srgbClr val="39302A"/>
      </a:dk2>
      <a:lt2>
        <a:srgbClr val="E5DEDB"/>
      </a:lt2>
      <a:accent1>
        <a:srgbClr val="FFCA08"/>
      </a:accent1>
      <a:accent2>
        <a:srgbClr val="F8931D"/>
      </a:accent2>
      <a:accent3>
        <a:srgbClr val="CE8D3E"/>
      </a:accent3>
      <a:accent4>
        <a:srgbClr val="EC7016"/>
      </a:accent4>
      <a:accent5>
        <a:srgbClr val="E64823"/>
      </a:accent5>
      <a:accent6>
        <a:srgbClr val="9C6A6A"/>
      </a:accent6>
      <a:hlink>
        <a:srgbClr val="2998E3"/>
      </a:hlink>
      <a:folHlink>
        <a:srgbClr val="7F723D"/>
      </a:folHlink>
    </a:clrScheme>
    <a:fontScheme name="Banana">
      <a:majorFont>
        <a:latin typeface="Gill Sans Nova Cond XBd"/>
        <a:ea typeface=""/>
        <a:cs typeface=""/>
      </a:majorFont>
      <a:minorFont>
        <a:latin typeface="Arial"/>
        <a:ea typeface=""/>
        <a:cs typeface=""/>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3.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86"/>
  <sheetViews>
    <sheetView showGridLines="0" topLeftCell="B1" workbookViewId="0">
      <pane ySplit="3" topLeftCell="A1066" activePane="bottomLeft" state="frozen"/>
      <selection pane="bottomLeft" activeCell="F12" sqref="F12"/>
    </sheetView>
  </sheetViews>
  <sheetFormatPr defaultRowHeight="14"/>
  <cols>
    <col min="1" max="1" width="9.5" hidden="1" customWidth="1"/>
    <col min="2" max="2" width="10.83203125" customWidth="1"/>
    <col min="3" max="3" width="10.08203125" bestFit="1" customWidth="1"/>
    <col min="4" max="4" width="7.5" customWidth="1"/>
    <col min="5" max="6" width="13.9140625" customWidth="1"/>
    <col min="7" max="7" width="10.5" customWidth="1"/>
    <col min="8" max="8" width="10.83203125" customWidth="1"/>
    <col min="9" max="9" width="12.58203125" customWidth="1"/>
  </cols>
  <sheetData>
    <row r="1" spans="1:9" ht="57.65" customHeight="1"/>
    <row r="2" spans="1:9" ht="24" customHeight="1">
      <c r="B2" s="9" t="str">
        <f ca="1">"Verkoop Q1 "&amp; YEAR(NOW())</f>
        <v>Verkoop Q1 2017</v>
      </c>
    </row>
    <row r="3" spans="1:9" ht="14.5" thickBot="1">
      <c r="B3" s="8" t="s">
        <v>1</v>
      </c>
      <c r="C3" s="10" t="s">
        <v>1095</v>
      </c>
      <c r="D3" s="8" t="s">
        <v>2</v>
      </c>
      <c r="E3" s="8" t="s">
        <v>1185</v>
      </c>
      <c r="F3" s="8" t="s">
        <v>1184</v>
      </c>
      <c r="G3" s="11" t="s">
        <v>1096</v>
      </c>
      <c r="H3" s="10" t="s">
        <v>1097</v>
      </c>
      <c r="I3" s="10" t="s">
        <v>1098</v>
      </c>
    </row>
    <row r="4" spans="1:9">
      <c r="B4" t="s">
        <v>12</v>
      </c>
      <c r="C4" s="1">
        <f ca="1">DATE(YEAR(NOW()),1,2)</f>
        <v>42737</v>
      </c>
      <c r="D4">
        <v>4</v>
      </c>
      <c r="E4" t="s">
        <v>6</v>
      </c>
      <c r="F4" t="s">
        <v>1099</v>
      </c>
      <c r="G4" s="2">
        <f>H4*I4</f>
        <v>1019.32</v>
      </c>
      <c r="H4">
        <v>34</v>
      </c>
      <c r="I4" s="2">
        <v>29.98</v>
      </c>
    </row>
    <row r="5" spans="1:9">
      <c r="A5">
        <v>0</v>
      </c>
      <c r="B5" t="s">
        <v>13</v>
      </c>
      <c r="C5" s="1">
        <f ca="1">$C$4+A5</f>
        <v>42737</v>
      </c>
      <c r="D5">
        <v>4</v>
      </c>
      <c r="E5" t="s">
        <v>6</v>
      </c>
      <c r="F5" t="s">
        <v>1100</v>
      </c>
      <c r="G5" s="2">
        <f t="shared" ref="G5:G68" si="0">H5*I5</f>
        <v>1693.8600000000001</v>
      </c>
      <c r="H5">
        <v>37</v>
      </c>
      <c r="I5" s="2">
        <v>45.78</v>
      </c>
    </row>
    <row r="6" spans="1:9">
      <c r="A6">
        <v>0</v>
      </c>
      <c r="B6" t="s">
        <v>14</v>
      </c>
      <c r="C6" s="1">
        <f t="shared" ref="C6:C69" ca="1" si="1">$C$4+A6</f>
        <v>42737</v>
      </c>
      <c r="D6">
        <v>4</v>
      </c>
      <c r="E6" t="s">
        <v>3</v>
      </c>
      <c r="F6" t="s">
        <v>1101</v>
      </c>
      <c r="G6" s="2">
        <f t="shared" si="0"/>
        <v>467.94</v>
      </c>
      <c r="H6">
        <v>33</v>
      </c>
      <c r="I6" s="2">
        <v>14.18</v>
      </c>
    </row>
    <row r="7" spans="1:9">
      <c r="A7">
        <v>0</v>
      </c>
      <c r="B7" t="s">
        <v>15</v>
      </c>
      <c r="C7" s="1">
        <f t="shared" ca="1" si="1"/>
        <v>42737</v>
      </c>
      <c r="D7">
        <v>4</v>
      </c>
      <c r="E7" t="s">
        <v>3</v>
      </c>
      <c r="F7" t="s">
        <v>1101</v>
      </c>
      <c r="G7" s="2">
        <f t="shared" si="0"/>
        <v>34695.699999999997</v>
      </c>
      <c r="H7">
        <v>130</v>
      </c>
      <c r="I7" s="2">
        <v>266.89</v>
      </c>
    </row>
    <row r="8" spans="1:9">
      <c r="A8">
        <v>0</v>
      </c>
      <c r="B8" t="s">
        <v>16</v>
      </c>
      <c r="C8" s="1">
        <f t="shared" ca="1" si="1"/>
        <v>42737</v>
      </c>
      <c r="D8">
        <v>4</v>
      </c>
      <c r="E8" t="s">
        <v>7</v>
      </c>
      <c r="F8" t="s">
        <v>1102</v>
      </c>
      <c r="G8" s="2">
        <f t="shared" si="0"/>
        <v>1049.3</v>
      </c>
      <c r="H8">
        <v>35</v>
      </c>
      <c r="I8" s="2">
        <v>29.98</v>
      </c>
    </row>
    <row r="9" spans="1:9">
      <c r="A9">
        <v>0</v>
      </c>
      <c r="B9" t="s">
        <v>17</v>
      </c>
      <c r="C9" s="1">
        <f t="shared" ca="1" si="1"/>
        <v>42737</v>
      </c>
      <c r="D9">
        <v>8</v>
      </c>
      <c r="E9" t="s">
        <v>6</v>
      </c>
      <c r="F9" t="s">
        <v>1103</v>
      </c>
      <c r="G9" s="2">
        <f t="shared" si="0"/>
        <v>47</v>
      </c>
      <c r="H9">
        <v>10</v>
      </c>
      <c r="I9" s="2">
        <v>4.7</v>
      </c>
    </row>
    <row r="10" spans="1:9">
      <c r="A10">
        <v>0</v>
      </c>
      <c r="B10" t="s">
        <v>18</v>
      </c>
      <c r="C10" s="1">
        <f t="shared" ca="1" si="1"/>
        <v>42737</v>
      </c>
      <c r="D10">
        <v>8</v>
      </c>
      <c r="E10" t="s">
        <v>6</v>
      </c>
      <c r="F10" t="s">
        <v>1104</v>
      </c>
      <c r="G10" s="2">
        <f t="shared" si="0"/>
        <v>14769.28</v>
      </c>
      <c r="H10">
        <v>47</v>
      </c>
      <c r="I10" s="2">
        <v>314.24</v>
      </c>
    </row>
    <row r="11" spans="1:9">
      <c r="A11">
        <v>0</v>
      </c>
      <c r="B11" t="s">
        <v>19</v>
      </c>
      <c r="C11" s="1">
        <f t="shared" ca="1" si="1"/>
        <v>42737</v>
      </c>
      <c r="D11">
        <v>8</v>
      </c>
      <c r="E11" t="s">
        <v>7</v>
      </c>
      <c r="F11" t="s">
        <v>1105</v>
      </c>
      <c r="G11" s="2">
        <f t="shared" si="0"/>
        <v>2810.6</v>
      </c>
      <c r="H11">
        <v>20</v>
      </c>
      <c r="I11" s="2">
        <v>140.53</v>
      </c>
    </row>
    <row r="12" spans="1:9">
      <c r="A12">
        <v>0</v>
      </c>
      <c r="B12" t="s">
        <v>20</v>
      </c>
      <c r="C12" s="1">
        <f t="shared" ca="1" si="1"/>
        <v>42737</v>
      </c>
      <c r="D12">
        <v>7</v>
      </c>
      <c r="E12" t="s">
        <v>3</v>
      </c>
      <c r="F12" t="s">
        <v>1106</v>
      </c>
      <c r="G12" s="2">
        <f t="shared" si="0"/>
        <v>749.5</v>
      </c>
      <c r="H12">
        <v>25</v>
      </c>
      <c r="I12" s="2">
        <v>29.98</v>
      </c>
    </row>
    <row r="13" spans="1:9">
      <c r="A13">
        <v>0</v>
      </c>
      <c r="B13" t="s">
        <v>21</v>
      </c>
      <c r="C13" s="1">
        <f t="shared" ca="1" si="1"/>
        <v>42737</v>
      </c>
      <c r="D13">
        <v>7</v>
      </c>
      <c r="E13" t="s">
        <v>3</v>
      </c>
      <c r="F13" t="s">
        <v>1101</v>
      </c>
      <c r="G13" s="2">
        <f t="shared" si="0"/>
        <v>4257.54</v>
      </c>
      <c r="H13">
        <v>93</v>
      </c>
      <c r="I13" s="2">
        <v>45.78</v>
      </c>
    </row>
    <row r="14" spans="1:9">
      <c r="A14">
        <v>0</v>
      </c>
      <c r="B14" t="s">
        <v>22</v>
      </c>
      <c r="C14" s="1">
        <f t="shared" ca="1" si="1"/>
        <v>42737</v>
      </c>
      <c r="D14">
        <v>7</v>
      </c>
      <c r="E14" t="s">
        <v>7</v>
      </c>
      <c r="F14" t="s">
        <v>1107</v>
      </c>
      <c r="G14" s="2">
        <f t="shared" si="0"/>
        <v>1659.06</v>
      </c>
      <c r="H14">
        <v>117</v>
      </c>
      <c r="I14" s="2">
        <v>14.18</v>
      </c>
    </row>
    <row r="15" spans="1:9">
      <c r="A15">
        <v>0</v>
      </c>
      <c r="B15" t="s">
        <v>23</v>
      </c>
      <c r="C15" s="1">
        <f t="shared" ca="1" si="1"/>
        <v>42737</v>
      </c>
      <c r="D15">
        <v>2</v>
      </c>
      <c r="E15" t="s">
        <v>7</v>
      </c>
      <c r="F15" t="s">
        <v>1108</v>
      </c>
      <c r="G15" s="2">
        <f t="shared" si="0"/>
        <v>3513.25</v>
      </c>
      <c r="H15">
        <v>25</v>
      </c>
      <c r="I15" s="2">
        <v>140.53</v>
      </c>
    </row>
    <row r="16" spans="1:9">
      <c r="A16">
        <v>0</v>
      </c>
      <c r="B16" t="s">
        <v>24</v>
      </c>
      <c r="C16" s="1">
        <f t="shared" ca="1" si="1"/>
        <v>42737</v>
      </c>
      <c r="D16">
        <v>1</v>
      </c>
      <c r="E16" t="s">
        <v>5</v>
      </c>
      <c r="F16" t="s">
        <v>1109</v>
      </c>
      <c r="G16" s="2">
        <f t="shared" si="0"/>
        <v>117.5</v>
      </c>
      <c r="H16">
        <v>25</v>
      </c>
      <c r="I16" s="2">
        <v>4.7</v>
      </c>
    </row>
    <row r="17" spans="1:9">
      <c r="A17">
        <v>0</v>
      </c>
      <c r="B17" t="s">
        <v>25</v>
      </c>
      <c r="C17" s="1">
        <f t="shared" ca="1" si="1"/>
        <v>42737</v>
      </c>
      <c r="D17">
        <v>1</v>
      </c>
      <c r="E17" t="s">
        <v>7</v>
      </c>
      <c r="F17" t="s">
        <v>1102</v>
      </c>
      <c r="G17" s="2">
        <f t="shared" si="0"/>
        <v>2728.18</v>
      </c>
      <c r="H17">
        <v>91</v>
      </c>
      <c r="I17" s="2">
        <v>29.98</v>
      </c>
    </row>
    <row r="18" spans="1:9">
      <c r="A18">
        <v>0</v>
      </c>
      <c r="B18" t="s">
        <v>26</v>
      </c>
      <c r="C18" s="1">
        <f t="shared" ca="1" si="1"/>
        <v>42737</v>
      </c>
      <c r="D18">
        <v>6</v>
      </c>
      <c r="E18" t="s">
        <v>3</v>
      </c>
      <c r="F18" t="s">
        <v>1110</v>
      </c>
      <c r="G18" s="2">
        <f t="shared" si="0"/>
        <v>7484.4</v>
      </c>
      <c r="H18">
        <v>60</v>
      </c>
      <c r="I18" s="2">
        <v>124.74</v>
      </c>
    </row>
    <row r="19" spans="1:9">
      <c r="A19">
        <v>0</v>
      </c>
      <c r="B19" t="s">
        <v>27</v>
      </c>
      <c r="C19" s="1">
        <f t="shared" ca="1" si="1"/>
        <v>42737</v>
      </c>
      <c r="D19">
        <v>5</v>
      </c>
      <c r="E19" t="s">
        <v>6</v>
      </c>
      <c r="F19" t="s">
        <v>1111</v>
      </c>
      <c r="G19" s="2">
        <f t="shared" si="0"/>
        <v>2128.58</v>
      </c>
      <c r="H19">
        <v>71</v>
      </c>
      <c r="I19" s="2">
        <v>29.98</v>
      </c>
    </row>
    <row r="20" spans="1:9">
      <c r="A20">
        <v>0</v>
      </c>
      <c r="B20" t="s">
        <v>28</v>
      </c>
      <c r="C20" s="1">
        <f t="shared" ca="1" si="1"/>
        <v>42737</v>
      </c>
      <c r="D20">
        <v>5</v>
      </c>
      <c r="E20" t="s">
        <v>6</v>
      </c>
      <c r="F20" t="s">
        <v>1112</v>
      </c>
      <c r="G20" s="2">
        <f t="shared" si="0"/>
        <v>1134.4000000000001</v>
      </c>
      <c r="H20">
        <v>80</v>
      </c>
      <c r="I20" s="2">
        <v>14.18</v>
      </c>
    </row>
    <row r="21" spans="1:9">
      <c r="A21">
        <v>0</v>
      </c>
      <c r="B21" t="s">
        <v>29</v>
      </c>
      <c r="C21" s="1">
        <f t="shared" ca="1" si="1"/>
        <v>42737</v>
      </c>
      <c r="D21">
        <v>5</v>
      </c>
      <c r="E21" t="s">
        <v>7</v>
      </c>
      <c r="F21" t="s">
        <v>1113</v>
      </c>
      <c r="G21" s="2">
        <f t="shared" si="0"/>
        <v>6877.64</v>
      </c>
      <c r="H21">
        <v>44</v>
      </c>
      <c r="I21" s="2">
        <v>156.31</v>
      </c>
    </row>
    <row r="22" spans="1:9">
      <c r="A22">
        <v>0</v>
      </c>
      <c r="B22" t="s">
        <v>30</v>
      </c>
      <c r="C22" s="1">
        <f t="shared" ca="1" si="1"/>
        <v>42737</v>
      </c>
      <c r="D22">
        <v>0</v>
      </c>
      <c r="E22" t="s">
        <v>5</v>
      </c>
      <c r="F22" t="s">
        <v>1114</v>
      </c>
      <c r="G22" s="2">
        <f t="shared" si="0"/>
        <v>4689.3</v>
      </c>
      <c r="H22">
        <v>30</v>
      </c>
      <c r="I22" s="2">
        <v>156.31</v>
      </c>
    </row>
    <row r="23" spans="1:9">
      <c r="A23">
        <v>0</v>
      </c>
      <c r="B23" t="s">
        <v>31</v>
      </c>
      <c r="C23" s="1">
        <f t="shared" ca="1" si="1"/>
        <v>42737</v>
      </c>
      <c r="D23">
        <v>0</v>
      </c>
      <c r="E23" t="s">
        <v>4</v>
      </c>
      <c r="F23" t="s">
        <v>1115</v>
      </c>
      <c r="G23" s="2">
        <f t="shared" si="0"/>
        <v>3907.75</v>
      </c>
      <c r="H23">
        <v>25</v>
      </c>
      <c r="I23" s="2">
        <v>156.31</v>
      </c>
    </row>
    <row r="24" spans="1:9">
      <c r="A24">
        <v>0</v>
      </c>
      <c r="B24" t="s">
        <v>32</v>
      </c>
      <c r="C24" s="1">
        <f t="shared" ca="1" si="1"/>
        <v>42737</v>
      </c>
      <c r="D24">
        <v>3</v>
      </c>
      <c r="E24" t="s">
        <v>7</v>
      </c>
      <c r="F24" t="s">
        <v>1116</v>
      </c>
      <c r="G24" s="2">
        <f t="shared" si="0"/>
        <v>1019.32</v>
      </c>
      <c r="H24">
        <v>34</v>
      </c>
      <c r="I24" s="2">
        <v>29.98</v>
      </c>
    </row>
    <row r="25" spans="1:9">
      <c r="A25">
        <v>1</v>
      </c>
      <c r="B25" t="s">
        <v>33</v>
      </c>
      <c r="C25" s="1">
        <f t="shared" ca="1" si="1"/>
        <v>42738</v>
      </c>
      <c r="D25">
        <v>4</v>
      </c>
      <c r="E25" t="s">
        <v>3</v>
      </c>
      <c r="F25" t="s">
        <v>1106</v>
      </c>
      <c r="G25" s="2">
        <f t="shared" si="0"/>
        <v>1779.05</v>
      </c>
      <c r="H25">
        <v>23</v>
      </c>
      <c r="I25" s="2">
        <v>77.349999999999994</v>
      </c>
    </row>
    <row r="26" spans="1:9">
      <c r="A26">
        <v>1</v>
      </c>
      <c r="B26" t="s">
        <v>34</v>
      </c>
      <c r="C26" s="1">
        <f t="shared" ca="1" si="1"/>
        <v>42738</v>
      </c>
      <c r="D26">
        <v>4</v>
      </c>
      <c r="E26" t="s">
        <v>7</v>
      </c>
      <c r="F26" t="s">
        <v>1117</v>
      </c>
      <c r="G26" s="2">
        <f t="shared" si="0"/>
        <v>4576.32</v>
      </c>
      <c r="H26">
        <v>42</v>
      </c>
      <c r="I26" s="2">
        <v>108.96</v>
      </c>
    </row>
    <row r="27" spans="1:9">
      <c r="A27">
        <v>1</v>
      </c>
      <c r="B27" t="s">
        <v>35</v>
      </c>
      <c r="C27" s="1">
        <f t="shared" ca="1" si="1"/>
        <v>42738</v>
      </c>
      <c r="D27">
        <v>8</v>
      </c>
      <c r="E27" t="s">
        <v>6</v>
      </c>
      <c r="F27" t="s">
        <v>1118</v>
      </c>
      <c r="G27" s="2">
        <f t="shared" si="0"/>
        <v>14769.28</v>
      </c>
      <c r="H27">
        <v>47</v>
      </c>
      <c r="I27" s="2">
        <v>314.24</v>
      </c>
    </row>
    <row r="28" spans="1:9">
      <c r="A28">
        <v>1</v>
      </c>
      <c r="B28" t="s">
        <v>36</v>
      </c>
      <c r="C28" s="1">
        <f t="shared" ca="1" si="1"/>
        <v>42738</v>
      </c>
      <c r="D28">
        <v>8</v>
      </c>
      <c r="E28" t="s">
        <v>3</v>
      </c>
      <c r="F28" t="s">
        <v>1119</v>
      </c>
      <c r="G28" s="2">
        <f t="shared" si="0"/>
        <v>2955.6000000000004</v>
      </c>
      <c r="H28">
        <v>24</v>
      </c>
      <c r="I28" s="2">
        <v>123.15</v>
      </c>
    </row>
    <row r="29" spans="1:9">
      <c r="A29">
        <v>1</v>
      </c>
      <c r="B29" t="s">
        <v>37</v>
      </c>
      <c r="C29" s="1">
        <f t="shared" ca="1" si="1"/>
        <v>42738</v>
      </c>
      <c r="D29">
        <v>8</v>
      </c>
      <c r="E29" t="s">
        <v>4</v>
      </c>
      <c r="F29" t="s">
        <v>1120</v>
      </c>
      <c r="G29" s="2">
        <f t="shared" si="0"/>
        <v>528.07999999999993</v>
      </c>
      <c r="H29">
        <v>56</v>
      </c>
      <c r="I29" s="2">
        <v>9.43</v>
      </c>
    </row>
    <row r="30" spans="1:9">
      <c r="A30">
        <v>1</v>
      </c>
      <c r="B30" t="s">
        <v>38</v>
      </c>
      <c r="C30" s="1">
        <f t="shared" ca="1" si="1"/>
        <v>42738</v>
      </c>
      <c r="D30">
        <v>7</v>
      </c>
      <c r="E30" t="s">
        <v>3</v>
      </c>
      <c r="F30" t="s">
        <v>1121</v>
      </c>
      <c r="G30" s="2">
        <f t="shared" si="0"/>
        <v>749.5</v>
      </c>
      <c r="H30">
        <v>25</v>
      </c>
      <c r="I30" s="2">
        <v>29.98</v>
      </c>
    </row>
    <row r="31" spans="1:9">
      <c r="A31">
        <v>1</v>
      </c>
      <c r="B31" t="s">
        <v>39</v>
      </c>
      <c r="C31" s="1">
        <f t="shared" ca="1" si="1"/>
        <v>42738</v>
      </c>
      <c r="D31">
        <v>1</v>
      </c>
      <c r="E31" t="s">
        <v>5</v>
      </c>
      <c r="F31" t="s">
        <v>1122</v>
      </c>
      <c r="G31" s="2">
        <f t="shared" si="0"/>
        <v>9.4</v>
      </c>
      <c r="H31">
        <v>2</v>
      </c>
      <c r="I31" s="2">
        <v>4.7</v>
      </c>
    </row>
    <row r="32" spans="1:9">
      <c r="A32">
        <v>1</v>
      </c>
      <c r="B32" t="s">
        <v>40</v>
      </c>
      <c r="C32" s="1">
        <f t="shared" ca="1" si="1"/>
        <v>42738</v>
      </c>
      <c r="D32">
        <v>1</v>
      </c>
      <c r="E32" t="s">
        <v>4</v>
      </c>
      <c r="F32" t="s">
        <v>1123</v>
      </c>
      <c r="G32" s="2">
        <f t="shared" si="0"/>
        <v>472.19</v>
      </c>
      <c r="H32">
        <v>1</v>
      </c>
      <c r="I32" s="2">
        <v>472.19</v>
      </c>
    </row>
    <row r="33" spans="1:9">
      <c r="A33">
        <v>1</v>
      </c>
      <c r="B33" t="s">
        <v>41</v>
      </c>
      <c r="C33" s="1">
        <f t="shared" ca="1" si="1"/>
        <v>42738</v>
      </c>
      <c r="D33">
        <v>1</v>
      </c>
      <c r="E33" t="s">
        <v>7</v>
      </c>
      <c r="F33" t="s">
        <v>1117</v>
      </c>
      <c r="G33" s="2">
        <f t="shared" si="0"/>
        <v>33937.919999999998</v>
      </c>
      <c r="H33">
        <v>108</v>
      </c>
      <c r="I33" s="2">
        <v>314.24</v>
      </c>
    </row>
    <row r="34" spans="1:9">
      <c r="A34">
        <v>1</v>
      </c>
      <c r="B34" t="s">
        <v>42</v>
      </c>
      <c r="C34" s="1">
        <f t="shared" ca="1" si="1"/>
        <v>42738</v>
      </c>
      <c r="D34">
        <v>6</v>
      </c>
      <c r="E34" t="s">
        <v>7</v>
      </c>
      <c r="F34" t="s">
        <v>1108</v>
      </c>
      <c r="G34" s="2">
        <f t="shared" si="0"/>
        <v>4873.0499999999993</v>
      </c>
      <c r="H34">
        <v>63</v>
      </c>
      <c r="I34" s="2">
        <v>77.349999999999994</v>
      </c>
    </row>
    <row r="35" spans="1:9">
      <c r="A35">
        <v>1</v>
      </c>
      <c r="B35" t="s">
        <v>43</v>
      </c>
      <c r="C35" s="1">
        <f t="shared" ca="1" si="1"/>
        <v>42738</v>
      </c>
      <c r="D35">
        <v>5</v>
      </c>
      <c r="E35" t="s">
        <v>5</v>
      </c>
      <c r="F35" t="s">
        <v>1124</v>
      </c>
      <c r="G35" s="2">
        <f t="shared" si="0"/>
        <v>1499</v>
      </c>
      <c r="H35">
        <v>50</v>
      </c>
      <c r="I35" s="2">
        <v>29.98</v>
      </c>
    </row>
    <row r="36" spans="1:9">
      <c r="A36">
        <v>1</v>
      </c>
      <c r="B36" t="s">
        <v>44</v>
      </c>
      <c r="C36" s="1">
        <f t="shared" ca="1" si="1"/>
        <v>42738</v>
      </c>
      <c r="D36">
        <v>0</v>
      </c>
      <c r="E36" t="s">
        <v>5</v>
      </c>
      <c r="F36" t="s">
        <v>1125</v>
      </c>
      <c r="G36" s="2">
        <f t="shared" si="0"/>
        <v>2794.2</v>
      </c>
      <c r="H36">
        <v>30</v>
      </c>
      <c r="I36" s="2">
        <v>93.14</v>
      </c>
    </row>
    <row r="37" spans="1:9">
      <c r="A37">
        <v>1</v>
      </c>
      <c r="B37" t="s">
        <v>45</v>
      </c>
      <c r="C37" s="1">
        <f t="shared" ca="1" si="1"/>
        <v>42738</v>
      </c>
      <c r="D37">
        <v>0</v>
      </c>
      <c r="E37" t="s">
        <v>4</v>
      </c>
      <c r="F37" t="s">
        <v>1126</v>
      </c>
      <c r="G37" s="2">
        <f t="shared" si="0"/>
        <v>14259</v>
      </c>
      <c r="H37">
        <v>70</v>
      </c>
      <c r="I37" s="2">
        <v>203.7</v>
      </c>
    </row>
    <row r="38" spans="1:9">
      <c r="A38">
        <v>1</v>
      </c>
      <c r="B38" t="s">
        <v>46</v>
      </c>
      <c r="C38" s="1">
        <f t="shared" ca="1" si="1"/>
        <v>42738</v>
      </c>
      <c r="D38">
        <v>0</v>
      </c>
      <c r="E38" t="s">
        <v>7</v>
      </c>
      <c r="F38" t="s">
        <v>1127</v>
      </c>
      <c r="G38" s="2">
        <f t="shared" si="0"/>
        <v>6772.7</v>
      </c>
      <c r="H38">
        <v>110</v>
      </c>
      <c r="I38" s="2">
        <v>61.57</v>
      </c>
    </row>
    <row r="39" spans="1:9">
      <c r="A39">
        <v>1</v>
      </c>
      <c r="B39" t="s">
        <v>47</v>
      </c>
      <c r="C39" s="1">
        <f t="shared" ca="1" si="1"/>
        <v>42738</v>
      </c>
      <c r="D39">
        <v>3</v>
      </c>
      <c r="E39" t="s">
        <v>5</v>
      </c>
      <c r="F39" t="s">
        <v>1125</v>
      </c>
      <c r="G39" s="2">
        <f t="shared" si="0"/>
        <v>555.5</v>
      </c>
      <c r="H39">
        <v>22</v>
      </c>
      <c r="I39" s="2">
        <v>25.25</v>
      </c>
    </row>
    <row r="40" spans="1:9">
      <c r="A40">
        <v>2</v>
      </c>
      <c r="B40" t="s">
        <v>48</v>
      </c>
      <c r="C40" s="1">
        <f t="shared" ca="1" si="1"/>
        <v>42739</v>
      </c>
      <c r="D40">
        <v>4</v>
      </c>
      <c r="E40" t="s">
        <v>6</v>
      </c>
      <c r="F40" t="s">
        <v>1128</v>
      </c>
      <c r="G40" s="2">
        <f t="shared" si="0"/>
        <v>2289</v>
      </c>
      <c r="H40">
        <v>50</v>
      </c>
      <c r="I40" s="2">
        <v>45.78</v>
      </c>
    </row>
    <row r="41" spans="1:9">
      <c r="A41">
        <v>2</v>
      </c>
      <c r="B41" t="s">
        <v>49</v>
      </c>
      <c r="C41" s="1">
        <f t="shared" ca="1" si="1"/>
        <v>42739</v>
      </c>
      <c r="D41">
        <v>4</v>
      </c>
      <c r="E41" t="s">
        <v>5</v>
      </c>
      <c r="F41" t="s">
        <v>1109</v>
      </c>
      <c r="G41" s="2">
        <f t="shared" si="0"/>
        <v>4690.38</v>
      </c>
      <c r="H41">
        <v>6</v>
      </c>
      <c r="I41" s="2">
        <v>781.73</v>
      </c>
    </row>
    <row r="42" spans="1:9">
      <c r="A42">
        <v>2</v>
      </c>
      <c r="B42" t="s">
        <v>50</v>
      </c>
      <c r="C42" s="1">
        <f t="shared" ca="1" si="1"/>
        <v>42739</v>
      </c>
      <c r="D42">
        <v>4</v>
      </c>
      <c r="E42" t="s">
        <v>7</v>
      </c>
      <c r="F42" t="s">
        <v>1105</v>
      </c>
      <c r="G42" s="2">
        <f t="shared" si="0"/>
        <v>14666.4</v>
      </c>
      <c r="H42">
        <v>72</v>
      </c>
      <c r="I42" s="2">
        <v>203.7</v>
      </c>
    </row>
    <row r="43" spans="1:9">
      <c r="A43">
        <v>2</v>
      </c>
      <c r="B43" t="s">
        <v>51</v>
      </c>
      <c r="C43" s="1">
        <f t="shared" ca="1" si="1"/>
        <v>42739</v>
      </c>
      <c r="D43">
        <v>8</v>
      </c>
      <c r="E43" t="s">
        <v>6</v>
      </c>
      <c r="F43" t="s">
        <v>1129</v>
      </c>
      <c r="G43" s="2">
        <f t="shared" si="0"/>
        <v>47</v>
      </c>
      <c r="H43">
        <v>10</v>
      </c>
      <c r="I43" s="2">
        <v>4.7</v>
      </c>
    </row>
    <row r="44" spans="1:9">
      <c r="A44">
        <v>2</v>
      </c>
      <c r="B44" t="s">
        <v>52</v>
      </c>
      <c r="C44" s="1">
        <f t="shared" ca="1" si="1"/>
        <v>42739</v>
      </c>
      <c r="D44">
        <v>8</v>
      </c>
      <c r="E44" t="s">
        <v>6</v>
      </c>
      <c r="F44" t="s">
        <v>1130</v>
      </c>
      <c r="G44" s="2">
        <f t="shared" si="0"/>
        <v>47</v>
      </c>
      <c r="H44">
        <v>10</v>
      </c>
      <c r="I44" s="2">
        <v>4.7</v>
      </c>
    </row>
    <row r="45" spans="1:9">
      <c r="A45">
        <v>2</v>
      </c>
      <c r="B45" t="s">
        <v>53</v>
      </c>
      <c r="C45" s="1">
        <f t="shared" ca="1" si="1"/>
        <v>42739</v>
      </c>
      <c r="D45">
        <v>7</v>
      </c>
      <c r="E45" t="s">
        <v>3</v>
      </c>
      <c r="F45" t="s">
        <v>1131</v>
      </c>
      <c r="G45" s="2">
        <f t="shared" si="0"/>
        <v>749.5</v>
      </c>
      <c r="H45">
        <v>25</v>
      </c>
      <c r="I45" s="2">
        <v>29.98</v>
      </c>
    </row>
    <row r="46" spans="1:9">
      <c r="A46">
        <v>2</v>
      </c>
      <c r="B46" t="s">
        <v>54</v>
      </c>
      <c r="C46" s="1">
        <f t="shared" ca="1" si="1"/>
        <v>42739</v>
      </c>
      <c r="D46">
        <v>7</v>
      </c>
      <c r="E46" t="s">
        <v>3</v>
      </c>
      <c r="F46" t="s">
        <v>1101</v>
      </c>
      <c r="G46" s="2">
        <f t="shared" si="0"/>
        <v>9806.4</v>
      </c>
      <c r="H46">
        <v>90</v>
      </c>
      <c r="I46" s="2">
        <v>108.96</v>
      </c>
    </row>
    <row r="47" spans="1:9">
      <c r="A47">
        <v>2</v>
      </c>
      <c r="B47" t="s">
        <v>55</v>
      </c>
      <c r="C47" s="1">
        <f t="shared" ca="1" si="1"/>
        <v>42739</v>
      </c>
      <c r="D47">
        <v>7</v>
      </c>
      <c r="E47" t="s">
        <v>5</v>
      </c>
      <c r="F47" t="s">
        <v>1132</v>
      </c>
      <c r="G47" s="2">
        <f t="shared" si="0"/>
        <v>1191.1199999999999</v>
      </c>
      <c r="H47">
        <v>84</v>
      </c>
      <c r="I47" s="2">
        <v>14.18</v>
      </c>
    </row>
    <row r="48" spans="1:9">
      <c r="A48">
        <v>2</v>
      </c>
      <c r="B48" t="s">
        <v>56</v>
      </c>
      <c r="C48" s="1">
        <f t="shared" ca="1" si="1"/>
        <v>42739</v>
      </c>
      <c r="D48">
        <v>2</v>
      </c>
      <c r="E48" t="s">
        <v>3</v>
      </c>
      <c r="F48" t="s">
        <v>1133</v>
      </c>
      <c r="G48" s="2">
        <f t="shared" si="0"/>
        <v>943</v>
      </c>
      <c r="H48">
        <v>100</v>
      </c>
      <c r="I48" s="2">
        <v>9.43</v>
      </c>
    </row>
    <row r="49" spans="1:9">
      <c r="A49">
        <v>2</v>
      </c>
      <c r="B49" t="s">
        <v>57</v>
      </c>
      <c r="C49" s="1">
        <f t="shared" ca="1" si="1"/>
        <v>42739</v>
      </c>
      <c r="D49">
        <v>6</v>
      </c>
      <c r="E49" t="s">
        <v>6</v>
      </c>
      <c r="F49" t="s">
        <v>1134</v>
      </c>
      <c r="G49" s="2">
        <f t="shared" si="0"/>
        <v>5627.16</v>
      </c>
      <c r="H49">
        <v>36</v>
      </c>
      <c r="I49" s="2">
        <v>156.31</v>
      </c>
    </row>
    <row r="50" spans="1:9">
      <c r="A50">
        <v>2</v>
      </c>
      <c r="B50" t="s">
        <v>58</v>
      </c>
      <c r="C50" s="1">
        <f t="shared" ca="1" si="1"/>
        <v>42739</v>
      </c>
      <c r="D50">
        <v>5</v>
      </c>
      <c r="E50" t="s">
        <v>6</v>
      </c>
      <c r="F50" t="s">
        <v>1135</v>
      </c>
      <c r="G50" s="2">
        <f t="shared" si="0"/>
        <v>6877.64</v>
      </c>
      <c r="H50">
        <v>44</v>
      </c>
      <c r="I50" s="2">
        <v>156.31</v>
      </c>
    </row>
    <row r="51" spans="1:9">
      <c r="A51">
        <v>2</v>
      </c>
      <c r="B51" t="s">
        <v>59</v>
      </c>
      <c r="C51" s="1">
        <f t="shared" ca="1" si="1"/>
        <v>42739</v>
      </c>
      <c r="D51">
        <v>0</v>
      </c>
      <c r="E51" t="s">
        <v>6</v>
      </c>
      <c r="F51" t="s">
        <v>1136</v>
      </c>
      <c r="G51" s="2">
        <f t="shared" si="0"/>
        <v>1411.68</v>
      </c>
      <c r="H51">
        <v>6</v>
      </c>
      <c r="I51" s="2">
        <v>235.28</v>
      </c>
    </row>
    <row r="52" spans="1:9">
      <c r="A52">
        <v>2</v>
      </c>
      <c r="B52" t="s">
        <v>60</v>
      </c>
      <c r="C52" s="1">
        <f t="shared" ca="1" si="1"/>
        <v>42739</v>
      </c>
      <c r="D52">
        <v>0</v>
      </c>
      <c r="E52" t="s">
        <v>5</v>
      </c>
      <c r="F52" t="s">
        <v>1137</v>
      </c>
      <c r="G52" s="2">
        <f t="shared" si="0"/>
        <v>2794.2</v>
      </c>
      <c r="H52">
        <v>30</v>
      </c>
      <c r="I52" s="2">
        <v>93.14</v>
      </c>
    </row>
    <row r="53" spans="1:9">
      <c r="A53">
        <v>2</v>
      </c>
      <c r="B53" t="s">
        <v>61</v>
      </c>
      <c r="C53" s="1">
        <f t="shared" ca="1" si="1"/>
        <v>42739</v>
      </c>
      <c r="D53">
        <v>0</v>
      </c>
      <c r="E53" t="s">
        <v>4</v>
      </c>
      <c r="F53" t="s">
        <v>1138</v>
      </c>
      <c r="G53" s="2">
        <f t="shared" si="0"/>
        <v>3907.75</v>
      </c>
      <c r="H53">
        <v>25</v>
      </c>
      <c r="I53" s="2">
        <v>156.31</v>
      </c>
    </row>
    <row r="54" spans="1:9">
      <c r="A54">
        <v>2</v>
      </c>
      <c r="B54" t="s">
        <v>62</v>
      </c>
      <c r="C54" s="1">
        <f t="shared" ca="1" si="1"/>
        <v>42739</v>
      </c>
      <c r="D54">
        <v>3</v>
      </c>
      <c r="E54" t="s">
        <v>6</v>
      </c>
      <c r="F54" t="s">
        <v>1128</v>
      </c>
      <c r="G54" s="2">
        <f t="shared" si="0"/>
        <v>8597.0499999999993</v>
      </c>
      <c r="H54">
        <v>55</v>
      </c>
      <c r="I54" s="2">
        <v>156.31</v>
      </c>
    </row>
    <row r="55" spans="1:9">
      <c r="A55">
        <v>2</v>
      </c>
      <c r="B55" t="s">
        <v>63</v>
      </c>
      <c r="C55" s="1">
        <f t="shared" ca="1" si="1"/>
        <v>42739</v>
      </c>
      <c r="D55">
        <v>3</v>
      </c>
      <c r="E55" t="s">
        <v>3</v>
      </c>
      <c r="F55" t="s">
        <v>1101</v>
      </c>
      <c r="G55" s="2">
        <f t="shared" si="0"/>
        <v>1144.5</v>
      </c>
      <c r="H55">
        <v>25</v>
      </c>
      <c r="I55" s="2">
        <v>45.78</v>
      </c>
    </row>
    <row r="56" spans="1:9">
      <c r="A56">
        <v>2</v>
      </c>
      <c r="B56" t="s">
        <v>64</v>
      </c>
      <c r="C56" s="1">
        <f t="shared" ca="1" si="1"/>
        <v>42739</v>
      </c>
      <c r="D56">
        <v>3</v>
      </c>
      <c r="E56" t="s">
        <v>3</v>
      </c>
      <c r="F56" t="s">
        <v>1101</v>
      </c>
      <c r="G56" s="2">
        <f t="shared" si="0"/>
        <v>34695.699999999997</v>
      </c>
      <c r="H56">
        <v>130</v>
      </c>
      <c r="I56" s="2">
        <v>266.89</v>
      </c>
    </row>
    <row r="57" spans="1:9">
      <c r="A57">
        <v>2</v>
      </c>
      <c r="B57" t="s">
        <v>65</v>
      </c>
      <c r="C57" s="1">
        <f t="shared" ca="1" si="1"/>
        <v>42739</v>
      </c>
      <c r="D57">
        <v>3</v>
      </c>
      <c r="E57" t="s">
        <v>5</v>
      </c>
      <c r="F57" t="s">
        <v>1137</v>
      </c>
      <c r="G57" s="2">
        <f t="shared" si="0"/>
        <v>989.34</v>
      </c>
      <c r="H57">
        <v>33</v>
      </c>
      <c r="I57" s="2">
        <v>29.98</v>
      </c>
    </row>
    <row r="58" spans="1:9">
      <c r="A58">
        <v>2</v>
      </c>
      <c r="B58" t="s">
        <v>66</v>
      </c>
      <c r="C58" s="1">
        <f t="shared" ca="1" si="1"/>
        <v>42739</v>
      </c>
      <c r="D58">
        <v>3</v>
      </c>
      <c r="E58" t="s">
        <v>5</v>
      </c>
      <c r="F58" t="s">
        <v>1139</v>
      </c>
      <c r="G58" s="2">
        <f t="shared" si="0"/>
        <v>16998.84</v>
      </c>
      <c r="H58">
        <v>36</v>
      </c>
      <c r="I58" s="2">
        <v>472.19</v>
      </c>
    </row>
    <row r="59" spans="1:9">
      <c r="A59">
        <v>2</v>
      </c>
      <c r="B59" t="s">
        <v>67</v>
      </c>
      <c r="C59" s="1">
        <f t="shared" ca="1" si="1"/>
        <v>42739</v>
      </c>
      <c r="D59">
        <v>3</v>
      </c>
      <c r="E59" t="s">
        <v>7</v>
      </c>
      <c r="F59" t="s">
        <v>1140</v>
      </c>
      <c r="G59" s="2">
        <f t="shared" si="0"/>
        <v>8540.48</v>
      </c>
      <c r="H59">
        <v>32</v>
      </c>
      <c r="I59" s="2">
        <v>266.89</v>
      </c>
    </row>
    <row r="60" spans="1:9">
      <c r="A60">
        <v>3</v>
      </c>
      <c r="B60" t="s">
        <v>68</v>
      </c>
      <c r="C60" s="1">
        <f t="shared" ca="1" si="1"/>
        <v>42740</v>
      </c>
      <c r="D60">
        <v>4</v>
      </c>
      <c r="E60" t="s">
        <v>6</v>
      </c>
      <c r="F60" t="s">
        <v>1141</v>
      </c>
      <c r="G60" s="2">
        <f t="shared" si="0"/>
        <v>2289</v>
      </c>
      <c r="H60">
        <v>50</v>
      </c>
      <c r="I60" s="2">
        <v>45.78</v>
      </c>
    </row>
    <row r="61" spans="1:9">
      <c r="A61">
        <v>3</v>
      </c>
      <c r="B61" t="s">
        <v>69</v>
      </c>
      <c r="C61" s="1">
        <f t="shared" ca="1" si="1"/>
        <v>42740</v>
      </c>
      <c r="D61">
        <v>8</v>
      </c>
      <c r="E61" t="s">
        <v>7</v>
      </c>
      <c r="F61" t="s">
        <v>1117</v>
      </c>
      <c r="G61" s="2">
        <f t="shared" si="0"/>
        <v>2810.6</v>
      </c>
      <c r="H61">
        <v>20</v>
      </c>
      <c r="I61" s="2">
        <v>140.53</v>
      </c>
    </row>
    <row r="62" spans="1:9">
      <c r="A62">
        <v>3</v>
      </c>
      <c r="B62" t="s">
        <v>70</v>
      </c>
      <c r="C62" s="1">
        <f t="shared" ca="1" si="1"/>
        <v>42740</v>
      </c>
      <c r="D62">
        <v>7</v>
      </c>
      <c r="E62" t="s">
        <v>3</v>
      </c>
      <c r="F62" t="s">
        <v>1119</v>
      </c>
      <c r="G62" s="2">
        <f t="shared" si="0"/>
        <v>4257.54</v>
      </c>
      <c r="H62">
        <v>93</v>
      </c>
      <c r="I62" s="2">
        <v>45.78</v>
      </c>
    </row>
    <row r="63" spans="1:9">
      <c r="A63">
        <v>3</v>
      </c>
      <c r="B63" t="s">
        <v>71</v>
      </c>
      <c r="C63" s="1">
        <f t="shared" ca="1" si="1"/>
        <v>42740</v>
      </c>
      <c r="D63">
        <v>2</v>
      </c>
      <c r="E63" t="s">
        <v>5</v>
      </c>
      <c r="F63" t="s">
        <v>1132</v>
      </c>
      <c r="G63" s="2">
        <f t="shared" si="0"/>
        <v>1621.62</v>
      </c>
      <c r="H63">
        <v>13</v>
      </c>
      <c r="I63" s="2">
        <v>124.74</v>
      </c>
    </row>
    <row r="64" spans="1:9">
      <c r="A64">
        <v>3</v>
      </c>
      <c r="B64" t="s">
        <v>72</v>
      </c>
      <c r="C64" s="1">
        <f t="shared" ca="1" si="1"/>
        <v>42740</v>
      </c>
      <c r="D64">
        <v>2</v>
      </c>
      <c r="E64" t="s">
        <v>5</v>
      </c>
      <c r="F64" t="s">
        <v>1125</v>
      </c>
      <c r="G64" s="2">
        <f t="shared" si="0"/>
        <v>1621.62</v>
      </c>
      <c r="H64">
        <v>13</v>
      </c>
      <c r="I64" s="2">
        <v>124.74</v>
      </c>
    </row>
    <row r="65" spans="1:9">
      <c r="A65">
        <v>3</v>
      </c>
      <c r="B65" t="s">
        <v>73</v>
      </c>
      <c r="C65" s="1">
        <f t="shared" ca="1" si="1"/>
        <v>42740</v>
      </c>
      <c r="D65">
        <v>2</v>
      </c>
      <c r="E65" t="s">
        <v>5</v>
      </c>
      <c r="F65" t="s">
        <v>1139</v>
      </c>
      <c r="G65" s="2">
        <f t="shared" si="0"/>
        <v>11764</v>
      </c>
      <c r="H65">
        <v>50</v>
      </c>
      <c r="I65" s="2">
        <v>235.28</v>
      </c>
    </row>
    <row r="66" spans="1:9">
      <c r="A66">
        <v>3</v>
      </c>
      <c r="B66" t="s">
        <v>74</v>
      </c>
      <c r="C66" s="1">
        <f t="shared" ca="1" si="1"/>
        <v>42740</v>
      </c>
      <c r="D66">
        <v>1</v>
      </c>
      <c r="E66" t="s">
        <v>7</v>
      </c>
      <c r="F66" t="s">
        <v>1140</v>
      </c>
      <c r="G66" s="2">
        <f t="shared" si="0"/>
        <v>2728.18</v>
      </c>
      <c r="H66">
        <v>91</v>
      </c>
      <c r="I66" s="2">
        <v>29.98</v>
      </c>
    </row>
    <row r="67" spans="1:9">
      <c r="A67">
        <v>3</v>
      </c>
      <c r="B67" t="s">
        <v>75</v>
      </c>
      <c r="C67" s="1">
        <f t="shared" ca="1" si="1"/>
        <v>42740</v>
      </c>
      <c r="D67">
        <v>6</v>
      </c>
      <c r="E67" t="s">
        <v>4</v>
      </c>
      <c r="F67" t="s">
        <v>1142</v>
      </c>
      <c r="G67" s="2">
        <f t="shared" si="0"/>
        <v>34695.699999999997</v>
      </c>
      <c r="H67">
        <v>130</v>
      </c>
      <c r="I67" s="2">
        <v>266.89</v>
      </c>
    </row>
    <row r="68" spans="1:9">
      <c r="A68">
        <v>3</v>
      </c>
      <c r="B68" t="s">
        <v>76</v>
      </c>
      <c r="C68" s="1">
        <f t="shared" ca="1" si="1"/>
        <v>42740</v>
      </c>
      <c r="D68">
        <v>5</v>
      </c>
      <c r="E68" t="s">
        <v>6</v>
      </c>
      <c r="F68" t="s">
        <v>1111</v>
      </c>
      <c r="G68" s="2">
        <f t="shared" si="0"/>
        <v>1134.4000000000001</v>
      </c>
      <c r="H68">
        <v>80</v>
      </c>
      <c r="I68" s="2">
        <v>14.18</v>
      </c>
    </row>
    <row r="69" spans="1:9">
      <c r="A69">
        <v>3</v>
      </c>
      <c r="B69" t="s">
        <v>77</v>
      </c>
      <c r="C69" s="1">
        <f t="shared" ca="1" si="1"/>
        <v>42740</v>
      </c>
      <c r="D69">
        <v>5</v>
      </c>
      <c r="E69" t="s">
        <v>4</v>
      </c>
      <c r="F69" t="s">
        <v>1143</v>
      </c>
      <c r="G69" s="2">
        <f t="shared" ref="G69:G132" si="2">H69*I69</f>
        <v>1169.22</v>
      </c>
      <c r="H69">
        <v>39</v>
      </c>
      <c r="I69" s="2">
        <v>29.98</v>
      </c>
    </row>
    <row r="70" spans="1:9">
      <c r="A70">
        <v>3</v>
      </c>
      <c r="B70" t="s">
        <v>78</v>
      </c>
      <c r="C70" s="1">
        <f t="shared" ref="C70:C133" ca="1" si="3">$C$4+A70</f>
        <v>42740</v>
      </c>
      <c r="D70">
        <v>5</v>
      </c>
      <c r="E70" t="s">
        <v>5</v>
      </c>
      <c r="F70" t="s">
        <v>1122</v>
      </c>
      <c r="G70" s="2">
        <f t="shared" si="2"/>
        <v>1499</v>
      </c>
      <c r="H70">
        <v>50</v>
      </c>
      <c r="I70" s="2">
        <v>29.98</v>
      </c>
    </row>
    <row r="71" spans="1:9">
      <c r="A71">
        <v>3</v>
      </c>
      <c r="B71" t="s">
        <v>79</v>
      </c>
      <c r="C71" s="1">
        <f t="shared" ca="1" si="3"/>
        <v>42740</v>
      </c>
      <c r="D71">
        <v>0</v>
      </c>
      <c r="E71" t="s">
        <v>4</v>
      </c>
      <c r="F71" t="s">
        <v>1143</v>
      </c>
      <c r="G71" s="2">
        <f t="shared" si="2"/>
        <v>2629.8999999999996</v>
      </c>
      <c r="H71">
        <v>34</v>
      </c>
      <c r="I71" s="2">
        <v>77.349999999999994</v>
      </c>
    </row>
    <row r="72" spans="1:9">
      <c r="A72">
        <v>3</v>
      </c>
      <c r="B72" t="s">
        <v>80</v>
      </c>
      <c r="C72" s="1">
        <f t="shared" ca="1" si="3"/>
        <v>42740</v>
      </c>
      <c r="D72">
        <v>0</v>
      </c>
      <c r="E72" t="s">
        <v>5</v>
      </c>
      <c r="F72" t="s">
        <v>1114</v>
      </c>
      <c r="G72" s="2">
        <f t="shared" si="2"/>
        <v>4689.3</v>
      </c>
      <c r="H72">
        <v>30</v>
      </c>
      <c r="I72" s="2">
        <v>156.31</v>
      </c>
    </row>
    <row r="73" spans="1:9">
      <c r="A73">
        <v>3</v>
      </c>
      <c r="B73" t="s">
        <v>81</v>
      </c>
      <c r="C73" s="1">
        <f t="shared" ca="1" si="3"/>
        <v>42740</v>
      </c>
      <c r="D73">
        <v>0</v>
      </c>
      <c r="E73" t="s">
        <v>5</v>
      </c>
      <c r="F73" t="s">
        <v>1122</v>
      </c>
      <c r="G73" s="2">
        <f t="shared" si="2"/>
        <v>7729.15</v>
      </c>
      <c r="H73">
        <v>55</v>
      </c>
      <c r="I73" s="2">
        <v>140.53</v>
      </c>
    </row>
    <row r="74" spans="1:9">
      <c r="A74">
        <v>3</v>
      </c>
      <c r="B74" t="s">
        <v>82</v>
      </c>
      <c r="C74" s="1">
        <f t="shared" ca="1" si="3"/>
        <v>42740</v>
      </c>
      <c r="D74">
        <v>0</v>
      </c>
      <c r="E74" t="s">
        <v>4</v>
      </c>
      <c r="F74" t="s">
        <v>1123</v>
      </c>
      <c r="G74" s="2">
        <f t="shared" si="2"/>
        <v>14055.3</v>
      </c>
      <c r="H74">
        <v>69</v>
      </c>
      <c r="I74" s="2">
        <v>203.7</v>
      </c>
    </row>
    <row r="75" spans="1:9">
      <c r="A75">
        <v>3</v>
      </c>
      <c r="B75" t="s">
        <v>83</v>
      </c>
      <c r="C75" s="1">
        <f t="shared" ca="1" si="3"/>
        <v>42740</v>
      </c>
      <c r="D75">
        <v>0</v>
      </c>
      <c r="E75" t="s">
        <v>7</v>
      </c>
      <c r="F75" t="s">
        <v>1107</v>
      </c>
      <c r="G75" s="2">
        <f t="shared" si="2"/>
        <v>17524.920000000002</v>
      </c>
      <c r="H75">
        <v>62</v>
      </c>
      <c r="I75" s="2">
        <v>282.66000000000003</v>
      </c>
    </row>
    <row r="76" spans="1:9">
      <c r="A76">
        <v>4</v>
      </c>
      <c r="B76" t="s">
        <v>84</v>
      </c>
      <c r="C76" s="1">
        <f t="shared" ca="1" si="3"/>
        <v>42741</v>
      </c>
      <c r="D76">
        <v>0</v>
      </c>
      <c r="E76" t="s">
        <v>3</v>
      </c>
      <c r="F76" t="s">
        <v>1101</v>
      </c>
      <c r="G76" s="2">
        <f t="shared" si="2"/>
        <v>34695.699999999997</v>
      </c>
      <c r="H76">
        <v>130</v>
      </c>
      <c r="I76" s="2">
        <v>266.89</v>
      </c>
    </row>
    <row r="77" spans="1:9">
      <c r="A77">
        <v>6</v>
      </c>
      <c r="B77" t="s">
        <v>85</v>
      </c>
      <c r="C77" s="1">
        <f t="shared" ca="1" si="3"/>
        <v>42743</v>
      </c>
      <c r="D77">
        <v>8</v>
      </c>
      <c r="E77" t="s">
        <v>3</v>
      </c>
      <c r="F77" t="s">
        <v>1144</v>
      </c>
      <c r="G77" s="2">
        <f t="shared" si="2"/>
        <v>2955.6000000000004</v>
      </c>
      <c r="H77">
        <v>24</v>
      </c>
      <c r="I77" s="2">
        <v>123.15</v>
      </c>
    </row>
    <row r="78" spans="1:9">
      <c r="A78">
        <v>6</v>
      </c>
      <c r="B78" t="s">
        <v>86</v>
      </c>
      <c r="C78" s="1">
        <f t="shared" ca="1" si="3"/>
        <v>42743</v>
      </c>
      <c r="D78">
        <v>8</v>
      </c>
      <c r="E78" t="s">
        <v>5</v>
      </c>
      <c r="F78" t="s">
        <v>1114</v>
      </c>
      <c r="G78" s="2">
        <f t="shared" si="2"/>
        <v>1970.4</v>
      </c>
      <c r="H78">
        <v>16</v>
      </c>
      <c r="I78" s="2">
        <v>123.15</v>
      </c>
    </row>
    <row r="79" spans="1:9">
      <c r="A79">
        <v>6</v>
      </c>
      <c r="B79" t="s">
        <v>87</v>
      </c>
      <c r="C79" s="1">
        <f t="shared" ca="1" si="3"/>
        <v>42743</v>
      </c>
      <c r="D79">
        <v>8</v>
      </c>
      <c r="E79" t="s">
        <v>5</v>
      </c>
      <c r="F79" t="s">
        <v>1139</v>
      </c>
      <c r="G79" s="2">
        <f t="shared" si="2"/>
        <v>20425.600000000002</v>
      </c>
      <c r="H79">
        <v>65</v>
      </c>
      <c r="I79" s="2">
        <v>314.24</v>
      </c>
    </row>
    <row r="80" spans="1:9">
      <c r="A80">
        <v>6</v>
      </c>
      <c r="B80" t="s">
        <v>88</v>
      </c>
      <c r="C80" s="1">
        <f t="shared" ca="1" si="3"/>
        <v>42743</v>
      </c>
      <c r="D80">
        <v>7</v>
      </c>
      <c r="E80" t="s">
        <v>3</v>
      </c>
      <c r="F80" t="s">
        <v>1119</v>
      </c>
      <c r="G80" s="2">
        <f t="shared" si="2"/>
        <v>2247.25</v>
      </c>
      <c r="H80">
        <v>89</v>
      </c>
      <c r="I80" s="2">
        <v>25.25</v>
      </c>
    </row>
    <row r="81" spans="1:9">
      <c r="A81">
        <v>6</v>
      </c>
      <c r="B81" t="s">
        <v>89</v>
      </c>
      <c r="C81" s="1">
        <f t="shared" ca="1" si="3"/>
        <v>42743</v>
      </c>
      <c r="D81">
        <v>2</v>
      </c>
      <c r="E81" t="s">
        <v>5</v>
      </c>
      <c r="F81" t="s">
        <v>1139</v>
      </c>
      <c r="G81" s="2">
        <f t="shared" si="2"/>
        <v>29370.77</v>
      </c>
      <c r="H81">
        <v>209</v>
      </c>
      <c r="I81" s="2">
        <v>140.53</v>
      </c>
    </row>
    <row r="82" spans="1:9">
      <c r="A82">
        <v>6</v>
      </c>
      <c r="B82" t="s">
        <v>90</v>
      </c>
      <c r="C82" s="1">
        <f t="shared" ca="1" si="3"/>
        <v>42743</v>
      </c>
      <c r="D82">
        <v>1</v>
      </c>
      <c r="E82" t="s">
        <v>3</v>
      </c>
      <c r="F82" t="s">
        <v>1145</v>
      </c>
      <c r="G82" s="2">
        <f t="shared" si="2"/>
        <v>471.5</v>
      </c>
      <c r="H82">
        <v>50</v>
      </c>
      <c r="I82" s="2">
        <v>9.43</v>
      </c>
    </row>
    <row r="83" spans="1:9">
      <c r="A83">
        <v>6</v>
      </c>
      <c r="B83" t="s">
        <v>91</v>
      </c>
      <c r="C83" s="1">
        <f t="shared" ca="1" si="3"/>
        <v>42743</v>
      </c>
      <c r="D83">
        <v>6</v>
      </c>
      <c r="E83" t="s">
        <v>7</v>
      </c>
      <c r="F83" t="s">
        <v>1102</v>
      </c>
      <c r="G83" s="2">
        <f t="shared" si="2"/>
        <v>4873.0499999999993</v>
      </c>
      <c r="H83">
        <v>63</v>
      </c>
      <c r="I83" s="2">
        <v>77.349999999999994</v>
      </c>
    </row>
    <row r="84" spans="1:9">
      <c r="A84">
        <v>6</v>
      </c>
      <c r="B84" t="s">
        <v>92</v>
      </c>
      <c r="C84" s="1">
        <f t="shared" ca="1" si="3"/>
        <v>42743</v>
      </c>
      <c r="D84">
        <v>6</v>
      </c>
      <c r="E84" t="s">
        <v>7</v>
      </c>
      <c r="F84" t="s">
        <v>1146</v>
      </c>
      <c r="G84" s="2">
        <f t="shared" si="2"/>
        <v>4873.0499999999993</v>
      </c>
      <c r="H84">
        <v>63</v>
      </c>
      <c r="I84" s="2">
        <v>77.349999999999994</v>
      </c>
    </row>
    <row r="85" spans="1:9">
      <c r="A85">
        <v>6</v>
      </c>
      <c r="B85" t="s">
        <v>93</v>
      </c>
      <c r="C85" s="1">
        <f t="shared" ca="1" si="3"/>
        <v>42743</v>
      </c>
      <c r="D85">
        <v>0</v>
      </c>
      <c r="E85" t="s">
        <v>6</v>
      </c>
      <c r="F85" t="s">
        <v>1136</v>
      </c>
      <c r="G85" s="2">
        <f t="shared" si="2"/>
        <v>8940.64</v>
      </c>
      <c r="H85">
        <v>38</v>
      </c>
      <c r="I85" s="2">
        <v>235.28</v>
      </c>
    </row>
    <row r="86" spans="1:9">
      <c r="A86">
        <v>6</v>
      </c>
      <c r="B86" t="s">
        <v>94</v>
      </c>
      <c r="C86" s="1">
        <f t="shared" ca="1" si="3"/>
        <v>42743</v>
      </c>
      <c r="D86">
        <v>0</v>
      </c>
      <c r="E86" t="s">
        <v>4</v>
      </c>
      <c r="F86" t="s">
        <v>1147</v>
      </c>
      <c r="G86" s="2">
        <f t="shared" si="2"/>
        <v>3094</v>
      </c>
      <c r="H86">
        <v>40</v>
      </c>
      <c r="I86" s="2">
        <v>77.349999999999994</v>
      </c>
    </row>
    <row r="87" spans="1:9">
      <c r="A87">
        <v>6</v>
      </c>
      <c r="B87" t="s">
        <v>95</v>
      </c>
      <c r="C87" s="1">
        <f t="shared" ca="1" si="3"/>
        <v>42743</v>
      </c>
      <c r="D87">
        <v>0</v>
      </c>
      <c r="E87" t="s">
        <v>5</v>
      </c>
      <c r="F87" t="s">
        <v>1132</v>
      </c>
      <c r="G87" s="2">
        <f t="shared" si="2"/>
        <v>2794.2</v>
      </c>
      <c r="H87">
        <v>30</v>
      </c>
      <c r="I87" s="2">
        <v>93.14</v>
      </c>
    </row>
    <row r="88" spans="1:9">
      <c r="A88">
        <v>6</v>
      </c>
      <c r="B88" t="s">
        <v>96</v>
      </c>
      <c r="C88" s="1">
        <f t="shared" ca="1" si="3"/>
        <v>42743</v>
      </c>
      <c r="D88">
        <v>0</v>
      </c>
      <c r="E88" t="s">
        <v>4</v>
      </c>
      <c r="F88" t="s">
        <v>1138</v>
      </c>
      <c r="G88" s="2">
        <f t="shared" si="2"/>
        <v>14055.3</v>
      </c>
      <c r="H88">
        <v>69</v>
      </c>
      <c r="I88" s="2">
        <v>203.7</v>
      </c>
    </row>
    <row r="89" spans="1:9">
      <c r="A89">
        <v>6</v>
      </c>
      <c r="B89" t="s">
        <v>97</v>
      </c>
      <c r="C89" s="1">
        <f t="shared" ca="1" si="3"/>
        <v>42743</v>
      </c>
      <c r="D89">
        <v>0</v>
      </c>
      <c r="E89" t="s">
        <v>4</v>
      </c>
      <c r="F89" t="s">
        <v>1147</v>
      </c>
      <c r="G89" s="2">
        <f t="shared" si="2"/>
        <v>14259</v>
      </c>
      <c r="H89">
        <v>70</v>
      </c>
      <c r="I89" s="2">
        <v>203.7</v>
      </c>
    </row>
    <row r="90" spans="1:9">
      <c r="A90">
        <v>6</v>
      </c>
      <c r="B90" t="s">
        <v>98</v>
      </c>
      <c r="C90" s="1">
        <f t="shared" ca="1" si="3"/>
        <v>42743</v>
      </c>
      <c r="D90">
        <v>0</v>
      </c>
      <c r="E90" t="s">
        <v>4</v>
      </c>
      <c r="F90" t="s">
        <v>1143</v>
      </c>
      <c r="G90" s="2">
        <f t="shared" si="2"/>
        <v>1399.34</v>
      </c>
      <c r="H90">
        <v>74</v>
      </c>
      <c r="I90" s="2">
        <v>18.91</v>
      </c>
    </row>
    <row r="91" spans="1:9">
      <c r="A91">
        <v>6</v>
      </c>
      <c r="B91" t="s">
        <v>99</v>
      </c>
      <c r="C91" s="1">
        <f t="shared" ca="1" si="3"/>
        <v>42743</v>
      </c>
      <c r="D91">
        <v>0</v>
      </c>
      <c r="E91" t="s">
        <v>7</v>
      </c>
      <c r="F91" t="s">
        <v>1102</v>
      </c>
      <c r="G91" s="2">
        <f t="shared" si="2"/>
        <v>6772.7</v>
      </c>
      <c r="H91">
        <v>110</v>
      </c>
      <c r="I91" s="2">
        <v>61.57</v>
      </c>
    </row>
    <row r="92" spans="1:9">
      <c r="A92">
        <v>6</v>
      </c>
      <c r="B92" t="s">
        <v>100</v>
      </c>
      <c r="C92" s="1">
        <f t="shared" ca="1" si="3"/>
        <v>42743</v>
      </c>
      <c r="D92">
        <v>3</v>
      </c>
      <c r="E92" t="s">
        <v>3</v>
      </c>
      <c r="F92" t="s">
        <v>1148</v>
      </c>
      <c r="G92" s="2">
        <f t="shared" si="2"/>
        <v>5470.85</v>
      </c>
      <c r="H92">
        <v>35</v>
      </c>
      <c r="I92" s="2">
        <v>156.31</v>
      </c>
    </row>
    <row r="93" spans="1:9">
      <c r="A93">
        <v>6</v>
      </c>
      <c r="B93" t="s">
        <v>101</v>
      </c>
      <c r="C93" s="1">
        <f t="shared" ca="1" si="3"/>
        <v>42743</v>
      </c>
      <c r="D93">
        <v>3</v>
      </c>
      <c r="E93" t="s">
        <v>7</v>
      </c>
      <c r="F93" t="s">
        <v>1146</v>
      </c>
      <c r="G93" s="2">
        <f t="shared" si="2"/>
        <v>869.42</v>
      </c>
      <c r="H93">
        <v>29</v>
      </c>
      <c r="I93" s="2">
        <v>29.98</v>
      </c>
    </row>
    <row r="94" spans="1:9">
      <c r="A94">
        <v>7</v>
      </c>
      <c r="B94" t="s">
        <v>102</v>
      </c>
      <c r="C94" s="1">
        <f t="shared" ca="1" si="3"/>
        <v>42744</v>
      </c>
      <c r="D94">
        <v>4</v>
      </c>
      <c r="E94" t="s">
        <v>6</v>
      </c>
      <c r="F94" t="s">
        <v>1149</v>
      </c>
      <c r="G94" s="2">
        <f t="shared" si="2"/>
        <v>1693.8600000000001</v>
      </c>
      <c r="H94">
        <v>37</v>
      </c>
      <c r="I94" s="2">
        <v>45.78</v>
      </c>
    </row>
    <row r="95" spans="1:9">
      <c r="A95">
        <v>7</v>
      </c>
      <c r="B95" t="s">
        <v>103</v>
      </c>
      <c r="C95" s="1">
        <f t="shared" ca="1" si="3"/>
        <v>42744</v>
      </c>
      <c r="D95">
        <v>4</v>
      </c>
      <c r="E95" t="s">
        <v>7</v>
      </c>
      <c r="F95" t="s">
        <v>1117</v>
      </c>
      <c r="G95" s="2">
        <f t="shared" si="2"/>
        <v>4576.32</v>
      </c>
      <c r="H95">
        <v>42</v>
      </c>
      <c r="I95" s="2">
        <v>108.96</v>
      </c>
    </row>
    <row r="96" spans="1:9">
      <c r="A96">
        <v>7</v>
      </c>
      <c r="B96" t="s">
        <v>104</v>
      </c>
      <c r="C96" s="1">
        <f t="shared" ca="1" si="3"/>
        <v>42744</v>
      </c>
      <c r="D96">
        <v>2</v>
      </c>
      <c r="E96" t="s">
        <v>3</v>
      </c>
      <c r="F96" t="s">
        <v>1133</v>
      </c>
      <c r="G96" s="2">
        <f t="shared" si="2"/>
        <v>943</v>
      </c>
      <c r="H96">
        <v>100</v>
      </c>
      <c r="I96" s="2">
        <v>9.43</v>
      </c>
    </row>
    <row r="97" spans="1:9">
      <c r="A97">
        <v>7</v>
      </c>
      <c r="B97" t="s">
        <v>105</v>
      </c>
      <c r="C97" s="1">
        <f t="shared" ca="1" si="3"/>
        <v>42744</v>
      </c>
      <c r="D97">
        <v>2</v>
      </c>
      <c r="E97" t="s">
        <v>7</v>
      </c>
      <c r="F97" t="s">
        <v>1108</v>
      </c>
      <c r="G97" s="2">
        <f t="shared" si="2"/>
        <v>3513.25</v>
      </c>
      <c r="H97">
        <v>25</v>
      </c>
      <c r="I97" s="2">
        <v>140.53</v>
      </c>
    </row>
    <row r="98" spans="1:9">
      <c r="A98">
        <v>7</v>
      </c>
      <c r="B98" t="s">
        <v>106</v>
      </c>
      <c r="C98" s="1">
        <f t="shared" ca="1" si="3"/>
        <v>42744</v>
      </c>
      <c r="D98">
        <v>6</v>
      </c>
      <c r="E98" t="s">
        <v>7</v>
      </c>
      <c r="F98" t="s">
        <v>1116</v>
      </c>
      <c r="G98" s="2">
        <f t="shared" si="2"/>
        <v>7502.88</v>
      </c>
      <c r="H98">
        <v>48</v>
      </c>
      <c r="I98" s="2">
        <v>156.31</v>
      </c>
    </row>
    <row r="99" spans="1:9">
      <c r="A99">
        <v>7</v>
      </c>
      <c r="B99" t="s">
        <v>107</v>
      </c>
      <c r="C99" s="1">
        <f t="shared" ca="1" si="3"/>
        <v>42744</v>
      </c>
      <c r="D99">
        <v>5</v>
      </c>
      <c r="E99" t="s">
        <v>6</v>
      </c>
      <c r="F99" t="s">
        <v>1104</v>
      </c>
      <c r="G99" s="2">
        <f t="shared" si="2"/>
        <v>6877.64</v>
      </c>
      <c r="H99">
        <v>44</v>
      </c>
      <c r="I99" s="2">
        <v>156.31</v>
      </c>
    </row>
    <row r="100" spans="1:9">
      <c r="A100">
        <v>7</v>
      </c>
      <c r="B100" t="s">
        <v>108</v>
      </c>
      <c r="C100" s="1">
        <f t="shared" ca="1" si="3"/>
        <v>42744</v>
      </c>
      <c r="D100">
        <v>0</v>
      </c>
      <c r="E100" t="s">
        <v>7</v>
      </c>
      <c r="F100" t="s">
        <v>1116</v>
      </c>
      <c r="G100" s="2">
        <f t="shared" si="2"/>
        <v>17524.920000000002</v>
      </c>
      <c r="H100">
        <v>62</v>
      </c>
      <c r="I100" s="2">
        <v>282.66000000000003</v>
      </c>
    </row>
    <row r="101" spans="1:9">
      <c r="A101">
        <v>7</v>
      </c>
      <c r="B101" t="s">
        <v>109</v>
      </c>
      <c r="C101" s="1">
        <f t="shared" ca="1" si="3"/>
        <v>42744</v>
      </c>
      <c r="D101">
        <v>0</v>
      </c>
      <c r="E101" t="s">
        <v>7</v>
      </c>
      <c r="F101" t="s">
        <v>1117</v>
      </c>
      <c r="G101" s="2">
        <f t="shared" si="2"/>
        <v>6772.7</v>
      </c>
      <c r="H101">
        <v>110</v>
      </c>
      <c r="I101" s="2">
        <v>61.57</v>
      </c>
    </row>
    <row r="102" spans="1:9">
      <c r="A102">
        <v>7</v>
      </c>
      <c r="B102" t="s">
        <v>110</v>
      </c>
      <c r="C102" s="1">
        <f t="shared" ca="1" si="3"/>
        <v>42744</v>
      </c>
      <c r="D102">
        <v>3</v>
      </c>
      <c r="E102" t="s">
        <v>6</v>
      </c>
      <c r="F102" t="s">
        <v>1150</v>
      </c>
      <c r="G102" s="2">
        <f t="shared" si="2"/>
        <v>5613.3</v>
      </c>
      <c r="H102">
        <v>45</v>
      </c>
      <c r="I102" s="2">
        <v>124.74</v>
      </c>
    </row>
    <row r="103" spans="1:9">
      <c r="A103">
        <v>7</v>
      </c>
      <c r="B103" t="s">
        <v>111</v>
      </c>
      <c r="C103" s="1">
        <f t="shared" ca="1" si="3"/>
        <v>42744</v>
      </c>
      <c r="D103">
        <v>3</v>
      </c>
      <c r="E103" t="s">
        <v>6</v>
      </c>
      <c r="F103" t="s">
        <v>1151</v>
      </c>
      <c r="G103" s="2">
        <f t="shared" si="2"/>
        <v>6237</v>
      </c>
      <c r="H103">
        <v>50</v>
      </c>
      <c r="I103" s="2">
        <v>124.74</v>
      </c>
    </row>
    <row r="104" spans="1:9">
      <c r="A104">
        <v>7</v>
      </c>
      <c r="B104" t="s">
        <v>112</v>
      </c>
      <c r="C104" s="1">
        <f t="shared" ca="1" si="3"/>
        <v>42744</v>
      </c>
      <c r="D104">
        <v>3</v>
      </c>
      <c r="E104" t="s">
        <v>6</v>
      </c>
      <c r="F104" t="s">
        <v>1149</v>
      </c>
      <c r="G104" s="2">
        <f t="shared" si="2"/>
        <v>2975.7000000000003</v>
      </c>
      <c r="H104">
        <v>65</v>
      </c>
      <c r="I104" s="2">
        <v>45.78</v>
      </c>
    </row>
    <row r="105" spans="1:9">
      <c r="A105">
        <v>7</v>
      </c>
      <c r="B105" t="s">
        <v>113</v>
      </c>
      <c r="C105" s="1">
        <f t="shared" ca="1" si="3"/>
        <v>42744</v>
      </c>
      <c r="D105">
        <v>3</v>
      </c>
      <c r="E105" t="s">
        <v>6</v>
      </c>
      <c r="F105" t="s">
        <v>1112</v>
      </c>
      <c r="G105" s="2">
        <f t="shared" si="2"/>
        <v>34695.699999999997</v>
      </c>
      <c r="H105">
        <v>130</v>
      </c>
      <c r="I105" s="2">
        <v>266.89</v>
      </c>
    </row>
    <row r="106" spans="1:9">
      <c r="A106">
        <v>7</v>
      </c>
      <c r="B106" t="s">
        <v>114</v>
      </c>
      <c r="C106" s="1">
        <f t="shared" ca="1" si="3"/>
        <v>42744</v>
      </c>
      <c r="D106">
        <v>3</v>
      </c>
      <c r="E106" t="s">
        <v>3</v>
      </c>
      <c r="F106" t="s">
        <v>1119</v>
      </c>
      <c r="G106" s="2">
        <f t="shared" si="2"/>
        <v>1144.5</v>
      </c>
      <c r="H106">
        <v>25</v>
      </c>
      <c r="I106" s="2">
        <v>45.78</v>
      </c>
    </row>
    <row r="107" spans="1:9">
      <c r="A107">
        <v>7</v>
      </c>
      <c r="B107" t="s">
        <v>115</v>
      </c>
      <c r="C107" s="1">
        <f t="shared" ca="1" si="3"/>
        <v>42744</v>
      </c>
      <c r="D107">
        <v>3</v>
      </c>
      <c r="E107" t="s">
        <v>5</v>
      </c>
      <c r="F107" t="s">
        <v>1114</v>
      </c>
      <c r="G107" s="2">
        <f t="shared" si="2"/>
        <v>555.5</v>
      </c>
      <c r="H107">
        <v>22</v>
      </c>
      <c r="I107" s="2">
        <v>25.25</v>
      </c>
    </row>
    <row r="108" spans="1:9">
      <c r="A108">
        <v>7</v>
      </c>
      <c r="B108" t="s">
        <v>116</v>
      </c>
      <c r="C108" s="1">
        <f t="shared" ca="1" si="3"/>
        <v>42744</v>
      </c>
      <c r="D108">
        <v>3</v>
      </c>
      <c r="E108" t="s">
        <v>7</v>
      </c>
      <c r="F108" t="s">
        <v>1108</v>
      </c>
      <c r="G108" s="2">
        <v>0</v>
      </c>
      <c r="H108" t="s">
        <v>8</v>
      </c>
      <c r="I108" s="2">
        <v>29.98</v>
      </c>
    </row>
    <row r="109" spans="1:9">
      <c r="A109">
        <v>8</v>
      </c>
      <c r="B109" t="s">
        <v>117</v>
      </c>
      <c r="C109" s="1">
        <f t="shared" ca="1" si="3"/>
        <v>42745</v>
      </c>
      <c r="D109">
        <v>4</v>
      </c>
      <c r="E109" t="s">
        <v>3</v>
      </c>
      <c r="F109" t="s">
        <v>1121</v>
      </c>
      <c r="G109" s="2">
        <f t="shared" si="2"/>
        <v>1779.05</v>
      </c>
      <c r="H109">
        <v>23</v>
      </c>
      <c r="I109" s="2">
        <v>77.349999999999994</v>
      </c>
    </row>
    <row r="110" spans="1:9">
      <c r="A110">
        <v>8</v>
      </c>
      <c r="B110" t="s">
        <v>118</v>
      </c>
      <c r="C110" s="1">
        <f t="shared" ca="1" si="3"/>
        <v>42745</v>
      </c>
      <c r="D110">
        <v>4</v>
      </c>
      <c r="E110" t="s">
        <v>3</v>
      </c>
      <c r="F110" t="s">
        <v>1119</v>
      </c>
      <c r="G110" s="2">
        <f t="shared" si="2"/>
        <v>18206.059999999998</v>
      </c>
      <c r="H110">
        <v>61</v>
      </c>
      <c r="I110" s="2">
        <v>298.45999999999998</v>
      </c>
    </row>
    <row r="111" spans="1:9">
      <c r="A111">
        <v>8</v>
      </c>
      <c r="B111" t="s">
        <v>119</v>
      </c>
      <c r="C111" s="1">
        <f t="shared" ca="1" si="3"/>
        <v>42745</v>
      </c>
      <c r="D111">
        <v>4</v>
      </c>
      <c r="E111" t="s">
        <v>3</v>
      </c>
      <c r="F111" t="s">
        <v>1145</v>
      </c>
      <c r="G111" s="2">
        <f t="shared" si="2"/>
        <v>34695.699999999997</v>
      </c>
      <c r="H111">
        <v>130</v>
      </c>
      <c r="I111" s="2">
        <v>266.89</v>
      </c>
    </row>
    <row r="112" spans="1:9">
      <c r="A112">
        <v>8</v>
      </c>
      <c r="B112" t="s">
        <v>120</v>
      </c>
      <c r="C112" s="1">
        <f t="shared" ca="1" si="3"/>
        <v>42745</v>
      </c>
      <c r="D112">
        <v>8</v>
      </c>
      <c r="E112" t="s">
        <v>6</v>
      </c>
      <c r="F112" t="s">
        <v>1152</v>
      </c>
      <c r="G112" s="2">
        <f t="shared" si="2"/>
        <v>47</v>
      </c>
      <c r="H112">
        <v>10</v>
      </c>
      <c r="I112" s="2">
        <v>4.7</v>
      </c>
    </row>
    <row r="113" spans="1:9">
      <c r="A113">
        <v>8</v>
      </c>
      <c r="B113" t="s">
        <v>121</v>
      </c>
      <c r="C113" s="1">
        <f t="shared" ca="1" si="3"/>
        <v>42745</v>
      </c>
      <c r="D113">
        <v>8</v>
      </c>
      <c r="E113" t="s">
        <v>3</v>
      </c>
      <c r="F113" t="s">
        <v>1153</v>
      </c>
      <c r="G113" s="2">
        <f t="shared" si="2"/>
        <v>465.7</v>
      </c>
      <c r="H113">
        <v>5</v>
      </c>
      <c r="I113" s="2">
        <v>93.14</v>
      </c>
    </row>
    <row r="114" spans="1:9">
      <c r="A114">
        <v>8</v>
      </c>
      <c r="B114" t="s">
        <v>122</v>
      </c>
      <c r="C114" s="1">
        <f t="shared" ca="1" si="3"/>
        <v>42745</v>
      </c>
      <c r="D114">
        <v>8</v>
      </c>
      <c r="E114" t="s">
        <v>3</v>
      </c>
      <c r="F114" t="s">
        <v>1154</v>
      </c>
      <c r="G114" s="2">
        <f t="shared" si="2"/>
        <v>1250.28</v>
      </c>
      <c r="H114">
        <v>36</v>
      </c>
      <c r="I114" s="2">
        <v>34.729999999999997</v>
      </c>
    </row>
    <row r="115" spans="1:9">
      <c r="A115">
        <v>8</v>
      </c>
      <c r="B115" t="s">
        <v>123</v>
      </c>
      <c r="C115" s="1">
        <f t="shared" ca="1" si="3"/>
        <v>42745</v>
      </c>
      <c r="D115">
        <v>8</v>
      </c>
      <c r="E115" t="s">
        <v>5</v>
      </c>
      <c r="F115" t="s">
        <v>1132</v>
      </c>
      <c r="G115" s="2">
        <f t="shared" si="2"/>
        <v>1847.25</v>
      </c>
      <c r="H115">
        <v>15</v>
      </c>
      <c r="I115" s="2">
        <v>123.15</v>
      </c>
    </row>
    <row r="116" spans="1:9">
      <c r="A116">
        <v>8</v>
      </c>
      <c r="B116" t="s">
        <v>124</v>
      </c>
      <c r="C116" s="1">
        <f t="shared" ca="1" si="3"/>
        <v>42745</v>
      </c>
      <c r="D116">
        <v>1</v>
      </c>
      <c r="E116" t="s">
        <v>3</v>
      </c>
      <c r="F116" t="s">
        <v>1145</v>
      </c>
      <c r="G116" s="2">
        <f t="shared" si="2"/>
        <v>471.5</v>
      </c>
      <c r="H116">
        <v>50</v>
      </c>
      <c r="I116" s="2">
        <v>9.43</v>
      </c>
    </row>
    <row r="117" spans="1:9">
      <c r="A117">
        <v>8</v>
      </c>
      <c r="B117" t="s">
        <v>125</v>
      </c>
      <c r="C117" s="1">
        <f t="shared" ca="1" si="3"/>
        <v>42745</v>
      </c>
      <c r="D117">
        <v>1</v>
      </c>
      <c r="E117" t="s">
        <v>5</v>
      </c>
      <c r="F117" t="s">
        <v>1109</v>
      </c>
      <c r="G117" s="2">
        <f t="shared" si="2"/>
        <v>117.5</v>
      </c>
      <c r="H117">
        <v>25</v>
      </c>
      <c r="I117" s="2">
        <v>4.7</v>
      </c>
    </row>
    <row r="118" spans="1:9">
      <c r="A118">
        <v>8</v>
      </c>
      <c r="B118" t="s">
        <v>126</v>
      </c>
      <c r="C118" s="1">
        <f t="shared" ca="1" si="3"/>
        <v>42745</v>
      </c>
      <c r="D118">
        <v>6</v>
      </c>
      <c r="E118" t="s">
        <v>6</v>
      </c>
      <c r="F118" t="s">
        <v>1141</v>
      </c>
      <c r="G118" s="2">
        <f t="shared" si="2"/>
        <v>615.70000000000005</v>
      </c>
      <c r="H118">
        <v>10</v>
      </c>
      <c r="I118" s="2">
        <v>61.57</v>
      </c>
    </row>
    <row r="119" spans="1:9">
      <c r="A119">
        <v>8</v>
      </c>
      <c r="B119" t="s">
        <v>127</v>
      </c>
      <c r="C119" s="1">
        <f t="shared" ca="1" si="3"/>
        <v>42745</v>
      </c>
      <c r="D119">
        <v>6</v>
      </c>
      <c r="E119" t="s">
        <v>6</v>
      </c>
      <c r="F119" t="s">
        <v>1155</v>
      </c>
      <c r="G119" s="2">
        <f t="shared" si="2"/>
        <v>18854.400000000001</v>
      </c>
      <c r="H119">
        <v>60</v>
      </c>
      <c r="I119" s="2">
        <v>314.24</v>
      </c>
    </row>
    <row r="120" spans="1:9">
      <c r="A120">
        <v>8</v>
      </c>
      <c r="B120" t="s">
        <v>128</v>
      </c>
      <c r="C120" s="1">
        <f t="shared" ca="1" si="3"/>
        <v>42745</v>
      </c>
      <c r="D120">
        <v>6</v>
      </c>
      <c r="E120" t="s">
        <v>7</v>
      </c>
      <c r="F120" t="s">
        <v>1108</v>
      </c>
      <c r="G120" s="2">
        <f t="shared" si="2"/>
        <v>4873.0499999999993</v>
      </c>
      <c r="H120">
        <v>63</v>
      </c>
      <c r="I120" s="2">
        <v>77.349999999999994</v>
      </c>
    </row>
    <row r="121" spans="1:9">
      <c r="A121">
        <v>8</v>
      </c>
      <c r="B121" t="s">
        <v>129</v>
      </c>
      <c r="C121" s="1">
        <f t="shared" ca="1" si="3"/>
        <v>42745</v>
      </c>
      <c r="D121">
        <v>0</v>
      </c>
      <c r="E121" t="s">
        <v>6</v>
      </c>
      <c r="F121" t="s">
        <v>1112</v>
      </c>
      <c r="G121" s="2">
        <f t="shared" si="2"/>
        <v>8940.64</v>
      </c>
      <c r="H121">
        <v>38</v>
      </c>
      <c r="I121" s="2">
        <v>235.28</v>
      </c>
    </row>
    <row r="122" spans="1:9">
      <c r="A122">
        <v>8</v>
      </c>
      <c r="B122" t="s">
        <v>130</v>
      </c>
      <c r="C122" s="1">
        <f t="shared" ca="1" si="3"/>
        <v>42745</v>
      </c>
      <c r="D122">
        <v>0</v>
      </c>
      <c r="E122" t="s">
        <v>6</v>
      </c>
      <c r="F122" t="s">
        <v>1156</v>
      </c>
      <c r="G122" s="2">
        <f t="shared" si="2"/>
        <v>1978.68</v>
      </c>
      <c r="H122">
        <v>66</v>
      </c>
      <c r="I122" s="2">
        <v>29.98</v>
      </c>
    </row>
    <row r="123" spans="1:9">
      <c r="A123">
        <v>8</v>
      </c>
      <c r="B123" t="s">
        <v>131</v>
      </c>
      <c r="C123" s="1">
        <f t="shared" ca="1" si="3"/>
        <v>42745</v>
      </c>
      <c r="D123">
        <v>0</v>
      </c>
      <c r="E123" t="s">
        <v>3</v>
      </c>
      <c r="F123" t="s">
        <v>1148</v>
      </c>
      <c r="G123" s="2">
        <f t="shared" si="2"/>
        <v>3474</v>
      </c>
      <c r="H123">
        <v>25</v>
      </c>
      <c r="I123" s="2">
        <v>138.96</v>
      </c>
    </row>
    <row r="124" spans="1:9">
      <c r="A124">
        <v>8</v>
      </c>
      <c r="B124" t="s">
        <v>132</v>
      </c>
      <c r="C124" s="1">
        <f t="shared" ca="1" si="3"/>
        <v>42745</v>
      </c>
      <c r="D124">
        <v>0</v>
      </c>
      <c r="E124" t="s">
        <v>5</v>
      </c>
      <c r="F124" t="s">
        <v>1114</v>
      </c>
      <c r="G124" s="2">
        <f t="shared" si="2"/>
        <v>156.31</v>
      </c>
      <c r="H124">
        <v>1</v>
      </c>
      <c r="I124" s="2">
        <v>156.31</v>
      </c>
    </row>
    <row r="125" spans="1:9">
      <c r="A125">
        <v>8</v>
      </c>
      <c r="B125" t="s">
        <v>133</v>
      </c>
      <c r="C125" s="1">
        <f t="shared" ca="1" si="3"/>
        <v>42745</v>
      </c>
      <c r="D125">
        <v>0</v>
      </c>
      <c r="E125" t="s">
        <v>5</v>
      </c>
      <c r="F125" t="s">
        <v>1114</v>
      </c>
      <c r="G125" s="2">
        <f t="shared" si="2"/>
        <v>4689.3</v>
      </c>
      <c r="H125">
        <v>30</v>
      </c>
      <c r="I125" s="2">
        <v>156.31</v>
      </c>
    </row>
    <row r="126" spans="1:9">
      <c r="A126">
        <v>8</v>
      </c>
      <c r="B126" t="s">
        <v>134</v>
      </c>
      <c r="C126" s="1">
        <f t="shared" ca="1" si="3"/>
        <v>42745</v>
      </c>
      <c r="D126">
        <v>3</v>
      </c>
      <c r="E126" t="s">
        <v>6</v>
      </c>
      <c r="F126" t="s">
        <v>1157</v>
      </c>
      <c r="G126" s="2">
        <f t="shared" si="2"/>
        <v>555.5</v>
      </c>
      <c r="H126">
        <v>22</v>
      </c>
      <c r="I126" s="2">
        <v>25.25</v>
      </c>
    </row>
    <row r="127" spans="1:9">
      <c r="A127">
        <v>8</v>
      </c>
      <c r="B127" t="s">
        <v>135</v>
      </c>
      <c r="C127" s="1">
        <f t="shared" ca="1" si="3"/>
        <v>42745</v>
      </c>
      <c r="D127">
        <v>3</v>
      </c>
      <c r="E127" t="s">
        <v>3</v>
      </c>
      <c r="F127" t="s">
        <v>1119</v>
      </c>
      <c r="G127" s="2">
        <f t="shared" si="2"/>
        <v>7033.95</v>
      </c>
      <c r="H127">
        <v>45</v>
      </c>
      <c r="I127" s="2">
        <v>156.31</v>
      </c>
    </row>
    <row r="128" spans="1:9">
      <c r="A128">
        <v>8</v>
      </c>
      <c r="B128" t="s">
        <v>136</v>
      </c>
      <c r="C128" s="1">
        <f t="shared" ca="1" si="3"/>
        <v>42745</v>
      </c>
      <c r="D128">
        <v>3</v>
      </c>
      <c r="E128" t="s">
        <v>7</v>
      </c>
      <c r="F128" t="s">
        <v>1116</v>
      </c>
      <c r="G128" s="2">
        <f t="shared" si="2"/>
        <v>156.31</v>
      </c>
      <c r="H128">
        <v>1</v>
      </c>
      <c r="I128" s="2">
        <v>156.31</v>
      </c>
    </row>
    <row r="129" spans="1:9">
      <c r="A129">
        <v>9</v>
      </c>
      <c r="B129" t="s">
        <v>137</v>
      </c>
      <c r="C129" s="1">
        <f t="shared" ca="1" si="3"/>
        <v>42746</v>
      </c>
      <c r="D129">
        <v>4</v>
      </c>
      <c r="E129" t="s">
        <v>7</v>
      </c>
      <c r="F129" t="s">
        <v>1158</v>
      </c>
      <c r="G129" s="2">
        <f t="shared" si="2"/>
        <v>3078.5</v>
      </c>
      <c r="H129">
        <v>50</v>
      </c>
      <c r="I129" s="2">
        <v>61.57</v>
      </c>
    </row>
    <row r="130" spans="1:9">
      <c r="A130">
        <v>9</v>
      </c>
      <c r="B130" t="s">
        <v>138</v>
      </c>
      <c r="C130" s="1">
        <f t="shared" ca="1" si="3"/>
        <v>42746</v>
      </c>
      <c r="D130">
        <v>8</v>
      </c>
      <c r="E130" t="s">
        <v>5</v>
      </c>
      <c r="F130" t="s">
        <v>1124</v>
      </c>
      <c r="G130" s="2">
        <f t="shared" si="2"/>
        <v>11735.64</v>
      </c>
      <c r="H130">
        <v>126</v>
      </c>
      <c r="I130" s="2">
        <v>93.14</v>
      </c>
    </row>
    <row r="131" spans="1:9">
      <c r="A131">
        <v>9</v>
      </c>
      <c r="B131" t="s">
        <v>139</v>
      </c>
      <c r="C131" s="1">
        <f t="shared" ca="1" si="3"/>
        <v>42746</v>
      </c>
      <c r="D131">
        <v>8</v>
      </c>
      <c r="E131" t="s">
        <v>4</v>
      </c>
      <c r="F131" t="s">
        <v>1120</v>
      </c>
      <c r="G131" s="2">
        <f t="shared" si="2"/>
        <v>245.18</v>
      </c>
      <c r="H131">
        <v>26</v>
      </c>
      <c r="I131" s="2">
        <v>9.43</v>
      </c>
    </row>
    <row r="132" spans="1:9">
      <c r="A132">
        <v>9</v>
      </c>
      <c r="B132" t="s">
        <v>140</v>
      </c>
      <c r="C132" s="1">
        <f t="shared" ca="1" si="3"/>
        <v>42746</v>
      </c>
      <c r="D132">
        <v>8</v>
      </c>
      <c r="E132" t="s">
        <v>7</v>
      </c>
      <c r="F132" t="s">
        <v>1158</v>
      </c>
      <c r="G132" s="2">
        <f t="shared" si="2"/>
        <v>2810.6</v>
      </c>
      <c r="H132">
        <v>20</v>
      </c>
      <c r="I132" s="2">
        <v>140.53</v>
      </c>
    </row>
    <row r="133" spans="1:9">
      <c r="A133">
        <v>9</v>
      </c>
      <c r="B133" t="s">
        <v>141</v>
      </c>
      <c r="C133" s="1">
        <f t="shared" ca="1" si="3"/>
        <v>42746</v>
      </c>
      <c r="D133">
        <v>7</v>
      </c>
      <c r="E133" t="s">
        <v>7</v>
      </c>
      <c r="F133" t="s">
        <v>1113</v>
      </c>
      <c r="G133" s="2">
        <f t="shared" ref="G133:G196" si="4">H133*I133</f>
        <v>386.63</v>
      </c>
      <c r="H133">
        <v>41</v>
      </c>
      <c r="I133" s="2">
        <v>9.43</v>
      </c>
    </row>
    <row r="134" spans="1:9">
      <c r="A134">
        <v>9</v>
      </c>
      <c r="B134" t="s">
        <v>142</v>
      </c>
      <c r="C134" s="1">
        <f t="shared" ref="C134:C197" ca="1" si="5">$C$4+A134</f>
        <v>42746</v>
      </c>
      <c r="D134">
        <v>2</v>
      </c>
      <c r="E134" t="s">
        <v>3</v>
      </c>
      <c r="F134" t="s">
        <v>1119</v>
      </c>
      <c r="G134" s="2">
        <f t="shared" si="4"/>
        <v>943</v>
      </c>
      <c r="H134">
        <v>100</v>
      </c>
      <c r="I134" s="2">
        <v>9.43</v>
      </c>
    </row>
    <row r="135" spans="1:9">
      <c r="A135">
        <v>9</v>
      </c>
      <c r="B135" t="s">
        <v>143</v>
      </c>
      <c r="C135" s="1">
        <f t="shared" ca="1" si="5"/>
        <v>42746</v>
      </c>
      <c r="D135">
        <v>2</v>
      </c>
      <c r="E135" t="s">
        <v>5</v>
      </c>
      <c r="F135" t="s">
        <v>1125</v>
      </c>
      <c r="G135" s="2">
        <f t="shared" si="4"/>
        <v>6587.84</v>
      </c>
      <c r="H135">
        <v>28</v>
      </c>
      <c r="I135" s="2">
        <v>235.28</v>
      </c>
    </row>
    <row r="136" spans="1:9">
      <c r="A136">
        <v>9</v>
      </c>
      <c r="B136" t="s">
        <v>144</v>
      </c>
      <c r="C136" s="1">
        <f t="shared" ca="1" si="5"/>
        <v>42746</v>
      </c>
      <c r="D136">
        <v>1</v>
      </c>
      <c r="E136" t="s">
        <v>3</v>
      </c>
      <c r="F136" t="s">
        <v>1101</v>
      </c>
      <c r="G136" s="2">
        <f t="shared" si="4"/>
        <v>471.5</v>
      </c>
      <c r="H136">
        <v>50</v>
      </c>
      <c r="I136" s="2">
        <v>9.43</v>
      </c>
    </row>
    <row r="137" spans="1:9">
      <c r="A137">
        <v>9</v>
      </c>
      <c r="B137" t="s">
        <v>145</v>
      </c>
      <c r="C137" s="1">
        <f t="shared" ca="1" si="5"/>
        <v>42746</v>
      </c>
      <c r="D137">
        <v>1</v>
      </c>
      <c r="E137" t="s">
        <v>5</v>
      </c>
      <c r="F137" t="s">
        <v>1132</v>
      </c>
      <c r="G137" s="2">
        <f t="shared" si="4"/>
        <v>117.5</v>
      </c>
      <c r="H137">
        <v>25</v>
      </c>
      <c r="I137" s="2">
        <v>4.7</v>
      </c>
    </row>
    <row r="138" spans="1:9">
      <c r="A138">
        <v>9</v>
      </c>
      <c r="B138" t="s">
        <v>146</v>
      </c>
      <c r="C138" s="1">
        <f t="shared" ca="1" si="5"/>
        <v>42746</v>
      </c>
      <c r="D138">
        <v>6</v>
      </c>
      <c r="E138" t="s">
        <v>6</v>
      </c>
      <c r="F138" t="s">
        <v>1128</v>
      </c>
      <c r="G138" s="2">
        <f t="shared" si="4"/>
        <v>615.70000000000005</v>
      </c>
      <c r="H138">
        <v>10</v>
      </c>
      <c r="I138" s="2">
        <v>61.57</v>
      </c>
    </row>
    <row r="139" spans="1:9">
      <c r="A139">
        <v>9</v>
      </c>
      <c r="B139" t="s">
        <v>147</v>
      </c>
      <c r="C139" s="1">
        <f t="shared" ca="1" si="5"/>
        <v>42746</v>
      </c>
      <c r="D139">
        <v>6</v>
      </c>
      <c r="E139" t="s">
        <v>6</v>
      </c>
      <c r="F139" t="s">
        <v>1159</v>
      </c>
      <c r="G139" s="2">
        <f t="shared" si="4"/>
        <v>18854.400000000001</v>
      </c>
      <c r="H139">
        <v>60</v>
      </c>
      <c r="I139" s="2">
        <v>314.24</v>
      </c>
    </row>
    <row r="140" spans="1:9">
      <c r="A140">
        <v>9</v>
      </c>
      <c r="B140" t="s">
        <v>148</v>
      </c>
      <c r="C140" s="1">
        <f t="shared" ca="1" si="5"/>
        <v>42746</v>
      </c>
      <c r="D140">
        <v>6</v>
      </c>
      <c r="E140" t="s">
        <v>3</v>
      </c>
      <c r="F140" t="s">
        <v>1133</v>
      </c>
      <c r="G140" s="2">
        <f t="shared" si="4"/>
        <v>34695.699999999997</v>
      </c>
      <c r="H140">
        <v>130</v>
      </c>
      <c r="I140" s="2">
        <v>266.89</v>
      </c>
    </row>
    <row r="141" spans="1:9">
      <c r="A141">
        <v>9</v>
      </c>
      <c r="B141" t="s">
        <v>149</v>
      </c>
      <c r="C141" s="1">
        <f t="shared" ca="1" si="5"/>
        <v>42746</v>
      </c>
      <c r="D141">
        <v>5</v>
      </c>
      <c r="E141" t="s">
        <v>3</v>
      </c>
      <c r="F141" t="s">
        <v>1101</v>
      </c>
      <c r="G141" s="2">
        <f t="shared" si="4"/>
        <v>382.86</v>
      </c>
      <c r="H141">
        <v>27</v>
      </c>
      <c r="I141" s="2">
        <v>14.18</v>
      </c>
    </row>
    <row r="142" spans="1:9">
      <c r="A142">
        <v>9</v>
      </c>
      <c r="B142" t="s">
        <v>150</v>
      </c>
      <c r="C142" s="1">
        <f t="shared" ca="1" si="5"/>
        <v>42746</v>
      </c>
      <c r="D142">
        <v>0</v>
      </c>
      <c r="E142" t="s">
        <v>3</v>
      </c>
      <c r="F142" t="s">
        <v>1101</v>
      </c>
      <c r="G142" s="2">
        <f t="shared" si="4"/>
        <v>3474</v>
      </c>
      <c r="H142">
        <v>25</v>
      </c>
      <c r="I142" s="2">
        <v>138.96</v>
      </c>
    </row>
    <row r="143" spans="1:9">
      <c r="A143">
        <v>9</v>
      </c>
      <c r="B143" t="s">
        <v>151</v>
      </c>
      <c r="C143" s="1">
        <f t="shared" ca="1" si="5"/>
        <v>42746</v>
      </c>
      <c r="D143">
        <v>3</v>
      </c>
      <c r="E143" t="s">
        <v>6</v>
      </c>
      <c r="F143" t="s">
        <v>1156</v>
      </c>
      <c r="G143" s="2">
        <f t="shared" si="4"/>
        <v>16998.84</v>
      </c>
      <c r="H143">
        <v>36</v>
      </c>
      <c r="I143" s="2">
        <v>472.19</v>
      </c>
    </row>
    <row r="144" spans="1:9">
      <c r="A144">
        <v>9</v>
      </c>
      <c r="B144" t="s">
        <v>152</v>
      </c>
      <c r="C144" s="1">
        <f t="shared" ca="1" si="5"/>
        <v>42746</v>
      </c>
      <c r="D144">
        <v>3</v>
      </c>
      <c r="E144" t="s">
        <v>4</v>
      </c>
      <c r="F144" t="s">
        <v>1115</v>
      </c>
      <c r="G144" s="2">
        <f t="shared" si="4"/>
        <v>7516.7999999999993</v>
      </c>
      <c r="H144">
        <v>40</v>
      </c>
      <c r="I144" s="2">
        <v>187.92</v>
      </c>
    </row>
    <row r="145" spans="1:9">
      <c r="A145">
        <v>10</v>
      </c>
      <c r="B145" t="s">
        <v>153</v>
      </c>
      <c r="C145" s="1">
        <f t="shared" ca="1" si="5"/>
        <v>42747</v>
      </c>
      <c r="D145">
        <v>4</v>
      </c>
      <c r="E145" t="s">
        <v>6</v>
      </c>
      <c r="F145" t="s">
        <v>1134</v>
      </c>
      <c r="G145" s="2">
        <f t="shared" si="4"/>
        <v>4257.54</v>
      </c>
      <c r="H145">
        <v>93</v>
      </c>
      <c r="I145" s="2">
        <v>45.78</v>
      </c>
    </row>
    <row r="146" spans="1:9">
      <c r="A146">
        <v>10</v>
      </c>
      <c r="B146" t="s">
        <v>154</v>
      </c>
      <c r="C146" s="1">
        <f t="shared" ca="1" si="5"/>
        <v>42747</v>
      </c>
      <c r="D146">
        <v>4</v>
      </c>
      <c r="E146" t="s">
        <v>5</v>
      </c>
      <c r="F146" t="s">
        <v>1124</v>
      </c>
      <c r="G146" s="2">
        <f t="shared" si="4"/>
        <v>3908.65</v>
      </c>
      <c r="H146">
        <v>5</v>
      </c>
      <c r="I146" s="2">
        <v>781.73</v>
      </c>
    </row>
    <row r="147" spans="1:9">
      <c r="A147">
        <v>10</v>
      </c>
      <c r="B147" t="s">
        <v>155</v>
      </c>
      <c r="C147" s="1">
        <f t="shared" ca="1" si="5"/>
        <v>42747</v>
      </c>
      <c r="D147">
        <v>8</v>
      </c>
      <c r="E147" t="s">
        <v>6</v>
      </c>
      <c r="F147" t="s">
        <v>1155</v>
      </c>
      <c r="G147" s="2">
        <f t="shared" si="4"/>
        <v>11463.119999999999</v>
      </c>
      <c r="H147">
        <v>61</v>
      </c>
      <c r="I147" s="2">
        <v>187.92</v>
      </c>
    </row>
    <row r="148" spans="1:9">
      <c r="A148">
        <v>10</v>
      </c>
      <c r="B148" t="s">
        <v>156</v>
      </c>
      <c r="C148" s="1">
        <f t="shared" ca="1" si="5"/>
        <v>42747</v>
      </c>
      <c r="D148">
        <v>8</v>
      </c>
      <c r="E148" t="s">
        <v>3</v>
      </c>
      <c r="F148" t="s">
        <v>1106</v>
      </c>
      <c r="G148" s="2">
        <f t="shared" si="4"/>
        <v>11176.8</v>
      </c>
      <c r="H148">
        <v>120</v>
      </c>
      <c r="I148" s="2">
        <v>93.14</v>
      </c>
    </row>
    <row r="149" spans="1:9">
      <c r="A149">
        <v>10</v>
      </c>
      <c r="B149" t="s">
        <v>157</v>
      </c>
      <c r="C149" s="1">
        <f t="shared" ca="1" si="5"/>
        <v>42747</v>
      </c>
      <c r="D149">
        <v>8</v>
      </c>
      <c r="E149" t="s">
        <v>7</v>
      </c>
      <c r="F149" t="s">
        <v>1108</v>
      </c>
      <c r="G149" s="2">
        <f t="shared" si="4"/>
        <v>680.64</v>
      </c>
      <c r="H149">
        <v>48</v>
      </c>
      <c r="I149" s="2">
        <v>14.18</v>
      </c>
    </row>
    <row r="150" spans="1:9">
      <c r="A150">
        <v>10</v>
      </c>
      <c r="B150" t="s">
        <v>158</v>
      </c>
      <c r="C150" s="1">
        <f t="shared" ca="1" si="5"/>
        <v>42747</v>
      </c>
      <c r="D150">
        <v>1</v>
      </c>
      <c r="E150" t="s">
        <v>4</v>
      </c>
      <c r="F150" t="s">
        <v>1120</v>
      </c>
      <c r="G150" s="2">
        <f t="shared" si="4"/>
        <v>471.5</v>
      </c>
      <c r="H150">
        <v>50</v>
      </c>
      <c r="I150" s="2">
        <v>9.43</v>
      </c>
    </row>
    <row r="151" spans="1:9">
      <c r="A151">
        <v>10</v>
      </c>
      <c r="B151" t="s">
        <v>159</v>
      </c>
      <c r="C151" s="1">
        <f t="shared" ca="1" si="5"/>
        <v>42747</v>
      </c>
      <c r="D151">
        <v>1</v>
      </c>
      <c r="E151" t="s">
        <v>5</v>
      </c>
      <c r="F151" t="s">
        <v>1124</v>
      </c>
      <c r="G151" s="2">
        <f t="shared" si="4"/>
        <v>117.5</v>
      </c>
      <c r="H151">
        <v>25</v>
      </c>
      <c r="I151" s="2">
        <v>4.7</v>
      </c>
    </row>
    <row r="152" spans="1:9">
      <c r="A152">
        <v>10</v>
      </c>
      <c r="B152" t="s">
        <v>160</v>
      </c>
      <c r="C152" s="1">
        <f t="shared" ca="1" si="5"/>
        <v>42747</v>
      </c>
      <c r="D152">
        <v>5</v>
      </c>
      <c r="E152" t="s">
        <v>5</v>
      </c>
      <c r="F152" t="s">
        <v>1137</v>
      </c>
      <c r="G152" s="2">
        <f t="shared" si="4"/>
        <v>15083.52</v>
      </c>
      <c r="H152">
        <v>48</v>
      </c>
      <c r="I152" s="2">
        <v>314.24</v>
      </c>
    </row>
    <row r="153" spans="1:9">
      <c r="A153">
        <v>10</v>
      </c>
      <c r="B153" t="s">
        <v>161</v>
      </c>
      <c r="C153" s="1">
        <f t="shared" ca="1" si="5"/>
        <v>42747</v>
      </c>
      <c r="D153">
        <v>0</v>
      </c>
      <c r="E153" t="s">
        <v>6</v>
      </c>
      <c r="F153" t="s">
        <v>1112</v>
      </c>
      <c r="G153" s="2">
        <f t="shared" si="4"/>
        <v>2818.12</v>
      </c>
      <c r="H153">
        <v>94</v>
      </c>
      <c r="I153" s="2">
        <v>29.98</v>
      </c>
    </row>
    <row r="154" spans="1:9">
      <c r="A154">
        <v>10</v>
      </c>
      <c r="B154" t="s">
        <v>162</v>
      </c>
      <c r="C154" s="1">
        <f t="shared" ca="1" si="5"/>
        <v>42747</v>
      </c>
      <c r="D154">
        <v>0</v>
      </c>
      <c r="E154" t="s">
        <v>6</v>
      </c>
      <c r="F154" t="s">
        <v>1103</v>
      </c>
      <c r="G154" s="2">
        <f t="shared" si="4"/>
        <v>34695.699999999997</v>
      </c>
      <c r="H154">
        <v>130</v>
      </c>
      <c r="I154" s="2">
        <v>266.89</v>
      </c>
    </row>
    <row r="155" spans="1:9">
      <c r="A155">
        <v>10</v>
      </c>
      <c r="B155" t="s">
        <v>163</v>
      </c>
      <c r="C155" s="1">
        <f t="shared" ca="1" si="5"/>
        <v>42747</v>
      </c>
      <c r="D155">
        <v>0</v>
      </c>
      <c r="E155" t="s">
        <v>5</v>
      </c>
      <c r="F155" t="s">
        <v>1109</v>
      </c>
      <c r="G155" s="2">
        <f t="shared" si="4"/>
        <v>2794.2</v>
      </c>
      <c r="H155">
        <v>30</v>
      </c>
      <c r="I155" s="2">
        <v>93.14</v>
      </c>
    </row>
    <row r="156" spans="1:9">
      <c r="A156">
        <v>10</v>
      </c>
      <c r="B156" t="s">
        <v>164</v>
      </c>
      <c r="C156" s="1">
        <f t="shared" ca="1" si="5"/>
        <v>42747</v>
      </c>
      <c r="D156">
        <v>0</v>
      </c>
      <c r="E156" t="s">
        <v>4</v>
      </c>
      <c r="F156" t="s">
        <v>1115</v>
      </c>
      <c r="G156" s="2">
        <f t="shared" si="4"/>
        <v>3907.75</v>
      </c>
      <c r="H156">
        <v>25</v>
      </c>
      <c r="I156" s="2">
        <v>156.31</v>
      </c>
    </row>
    <row r="157" spans="1:9">
      <c r="A157">
        <v>10</v>
      </c>
      <c r="B157" t="s">
        <v>165</v>
      </c>
      <c r="C157" s="1">
        <f t="shared" ca="1" si="5"/>
        <v>42747</v>
      </c>
      <c r="D157">
        <v>0</v>
      </c>
      <c r="E157" t="s">
        <v>7</v>
      </c>
      <c r="F157" t="s">
        <v>1107</v>
      </c>
      <c r="G157" s="2">
        <f t="shared" si="4"/>
        <v>6772.7</v>
      </c>
      <c r="H157">
        <v>110</v>
      </c>
      <c r="I157" s="2">
        <v>61.57</v>
      </c>
    </row>
    <row r="158" spans="1:9">
      <c r="A158">
        <v>10</v>
      </c>
      <c r="B158" t="s">
        <v>166</v>
      </c>
      <c r="C158" s="1">
        <f t="shared" ca="1" si="5"/>
        <v>42747</v>
      </c>
      <c r="D158">
        <v>3</v>
      </c>
      <c r="E158" t="s">
        <v>3</v>
      </c>
      <c r="F158" t="s">
        <v>1145</v>
      </c>
      <c r="G158" s="2">
        <f t="shared" si="4"/>
        <v>7033.95</v>
      </c>
      <c r="H158">
        <v>45</v>
      </c>
      <c r="I158" s="2">
        <v>156.31</v>
      </c>
    </row>
    <row r="159" spans="1:9">
      <c r="A159">
        <v>10</v>
      </c>
      <c r="B159" t="s">
        <v>167</v>
      </c>
      <c r="C159" s="1">
        <f t="shared" ca="1" si="5"/>
        <v>42747</v>
      </c>
      <c r="D159">
        <v>3</v>
      </c>
      <c r="E159" t="s">
        <v>5</v>
      </c>
      <c r="F159" t="s">
        <v>1139</v>
      </c>
      <c r="G159" s="2">
        <f t="shared" si="4"/>
        <v>989.34</v>
      </c>
      <c r="H159">
        <v>33</v>
      </c>
      <c r="I159" s="2">
        <v>29.98</v>
      </c>
    </row>
    <row r="160" spans="1:9">
      <c r="A160">
        <v>13</v>
      </c>
      <c r="B160" t="s">
        <v>168</v>
      </c>
      <c r="C160" s="1">
        <f t="shared" ca="1" si="5"/>
        <v>42750</v>
      </c>
      <c r="D160">
        <v>4</v>
      </c>
      <c r="E160" t="s">
        <v>6</v>
      </c>
      <c r="F160" t="s">
        <v>1155</v>
      </c>
      <c r="G160" s="2">
        <f t="shared" si="4"/>
        <v>2709.08</v>
      </c>
      <c r="H160">
        <v>44</v>
      </c>
      <c r="I160" s="2">
        <v>61.57</v>
      </c>
    </row>
    <row r="161" spans="1:9">
      <c r="A161">
        <v>13</v>
      </c>
      <c r="B161" t="s">
        <v>169</v>
      </c>
      <c r="C161" s="1">
        <f t="shared" ca="1" si="5"/>
        <v>42750</v>
      </c>
      <c r="D161">
        <v>4</v>
      </c>
      <c r="E161" t="s">
        <v>5</v>
      </c>
      <c r="F161" t="s">
        <v>1114</v>
      </c>
      <c r="G161" s="2">
        <f t="shared" si="4"/>
        <v>3908.65</v>
      </c>
      <c r="H161">
        <v>5</v>
      </c>
      <c r="I161" s="2">
        <v>781.73</v>
      </c>
    </row>
    <row r="162" spans="1:9">
      <c r="A162">
        <v>13</v>
      </c>
      <c r="B162" t="s">
        <v>170</v>
      </c>
      <c r="C162" s="1">
        <f t="shared" ca="1" si="5"/>
        <v>42750</v>
      </c>
      <c r="D162">
        <v>0</v>
      </c>
      <c r="E162" t="s">
        <v>4</v>
      </c>
      <c r="F162" t="s">
        <v>1115</v>
      </c>
      <c r="G162" s="2">
        <f t="shared" si="4"/>
        <v>3742.2</v>
      </c>
      <c r="H162">
        <v>30</v>
      </c>
      <c r="I162" s="2">
        <v>124.74</v>
      </c>
    </row>
    <row r="163" spans="1:9">
      <c r="A163">
        <v>13</v>
      </c>
      <c r="B163" t="s">
        <v>171</v>
      </c>
      <c r="C163" s="1">
        <f t="shared" ca="1" si="5"/>
        <v>42750</v>
      </c>
      <c r="D163">
        <v>3</v>
      </c>
      <c r="E163" t="s">
        <v>3</v>
      </c>
      <c r="F163" t="s">
        <v>1131</v>
      </c>
      <c r="G163" s="2">
        <f t="shared" si="4"/>
        <v>1144.5</v>
      </c>
      <c r="H163">
        <v>25</v>
      </c>
      <c r="I163" s="2">
        <v>45.78</v>
      </c>
    </row>
    <row r="164" spans="1:9">
      <c r="A164">
        <v>13</v>
      </c>
      <c r="B164" t="s">
        <v>172</v>
      </c>
      <c r="C164" s="1">
        <f t="shared" ca="1" si="5"/>
        <v>42750</v>
      </c>
      <c r="D164">
        <v>3</v>
      </c>
      <c r="E164" t="s">
        <v>3</v>
      </c>
      <c r="F164" t="s">
        <v>1101</v>
      </c>
      <c r="G164" s="2">
        <f t="shared" si="4"/>
        <v>19101.439999999999</v>
      </c>
      <c r="H164">
        <v>64</v>
      </c>
      <c r="I164" s="2">
        <v>298.45999999999998</v>
      </c>
    </row>
    <row r="165" spans="1:9">
      <c r="A165">
        <v>13</v>
      </c>
      <c r="B165" t="s">
        <v>173</v>
      </c>
      <c r="C165" s="1">
        <f t="shared" ca="1" si="5"/>
        <v>42750</v>
      </c>
      <c r="D165">
        <v>3</v>
      </c>
      <c r="E165" t="s">
        <v>5</v>
      </c>
      <c r="F165" t="s">
        <v>1137</v>
      </c>
      <c r="G165" s="2">
        <f t="shared" si="4"/>
        <v>243.10999999999999</v>
      </c>
      <c r="H165">
        <v>7</v>
      </c>
      <c r="I165" s="2">
        <v>34.729999999999997</v>
      </c>
    </row>
    <row r="166" spans="1:9">
      <c r="A166">
        <v>14</v>
      </c>
      <c r="B166" t="s">
        <v>174</v>
      </c>
      <c r="C166" s="1">
        <f t="shared" ca="1" si="5"/>
        <v>42751</v>
      </c>
      <c r="D166">
        <v>4</v>
      </c>
      <c r="E166" t="s">
        <v>6</v>
      </c>
      <c r="F166" t="s">
        <v>1160</v>
      </c>
      <c r="G166" s="2">
        <f t="shared" si="4"/>
        <v>1019.32</v>
      </c>
      <c r="H166">
        <v>34</v>
      </c>
      <c r="I166" s="2">
        <v>29.98</v>
      </c>
    </row>
    <row r="167" spans="1:9">
      <c r="A167">
        <v>14</v>
      </c>
      <c r="B167" t="s">
        <v>175</v>
      </c>
      <c r="C167" s="1">
        <f t="shared" ca="1" si="5"/>
        <v>42751</v>
      </c>
      <c r="D167">
        <v>4</v>
      </c>
      <c r="E167" t="s">
        <v>6</v>
      </c>
      <c r="F167" t="s">
        <v>1129</v>
      </c>
      <c r="G167" s="2">
        <f t="shared" si="4"/>
        <v>2609.46</v>
      </c>
      <c r="H167">
        <v>57</v>
      </c>
      <c r="I167" s="2">
        <v>45.78</v>
      </c>
    </row>
    <row r="168" spans="1:9">
      <c r="A168">
        <v>14</v>
      </c>
      <c r="B168" t="s">
        <v>176</v>
      </c>
      <c r="C168" s="1">
        <f t="shared" ca="1" si="5"/>
        <v>42751</v>
      </c>
      <c r="D168">
        <v>8</v>
      </c>
      <c r="E168" t="s">
        <v>6</v>
      </c>
      <c r="F168" t="s">
        <v>1159</v>
      </c>
      <c r="G168" s="2">
        <f t="shared" si="4"/>
        <v>14769.28</v>
      </c>
      <c r="H168">
        <v>47</v>
      </c>
      <c r="I168" s="2">
        <v>314.24</v>
      </c>
    </row>
    <row r="169" spans="1:9">
      <c r="A169">
        <v>14</v>
      </c>
      <c r="B169" t="s">
        <v>177</v>
      </c>
      <c r="C169" s="1">
        <f t="shared" ca="1" si="5"/>
        <v>42751</v>
      </c>
      <c r="D169">
        <v>7</v>
      </c>
      <c r="E169" t="s">
        <v>3</v>
      </c>
      <c r="F169" t="s">
        <v>1161</v>
      </c>
      <c r="G169" s="2">
        <f t="shared" si="4"/>
        <v>29.98</v>
      </c>
      <c r="H169">
        <v>1</v>
      </c>
      <c r="I169" s="2">
        <v>29.98</v>
      </c>
    </row>
    <row r="170" spans="1:9">
      <c r="A170">
        <v>14</v>
      </c>
      <c r="B170" t="s">
        <v>178</v>
      </c>
      <c r="C170" s="1">
        <f t="shared" ca="1" si="5"/>
        <v>42751</v>
      </c>
      <c r="D170">
        <v>7</v>
      </c>
      <c r="E170" t="s">
        <v>7</v>
      </c>
      <c r="F170" t="s">
        <v>1116</v>
      </c>
      <c r="G170" s="2">
        <f t="shared" si="4"/>
        <v>6420.0499999999993</v>
      </c>
      <c r="H170">
        <v>83</v>
      </c>
      <c r="I170" s="2">
        <v>77.349999999999994</v>
      </c>
    </row>
    <row r="171" spans="1:9">
      <c r="A171">
        <v>14</v>
      </c>
      <c r="B171" t="s">
        <v>179</v>
      </c>
      <c r="C171" s="1">
        <f t="shared" ca="1" si="5"/>
        <v>42751</v>
      </c>
      <c r="D171">
        <v>2</v>
      </c>
      <c r="E171" t="s">
        <v>3</v>
      </c>
      <c r="F171" t="s">
        <v>1101</v>
      </c>
      <c r="G171" s="2">
        <f t="shared" si="4"/>
        <v>14067.9</v>
      </c>
      <c r="H171">
        <v>90</v>
      </c>
      <c r="I171" s="2">
        <v>156.31</v>
      </c>
    </row>
    <row r="172" spans="1:9">
      <c r="A172">
        <v>14</v>
      </c>
      <c r="B172" t="s">
        <v>180</v>
      </c>
      <c r="C172" s="1">
        <f t="shared" ca="1" si="5"/>
        <v>42751</v>
      </c>
      <c r="D172">
        <v>2</v>
      </c>
      <c r="E172" t="s">
        <v>7</v>
      </c>
      <c r="F172" t="s">
        <v>1146</v>
      </c>
      <c r="G172" s="2">
        <f t="shared" si="4"/>
        <v>719.1</v>
      </c>
      <c r="H172">
        <v>153</v>
      </c>
      <c r="I172" s="2">
        <v>4.7</v>
      </c>
    </row>
    <row r="173" spans="1:9">
      <c r="A173">
        <v>14</v>
      </c>
      <c r="B173" t="s">
        <v>181</v>
      </c>
      <c r="C173" s="1">
        <f t="shared" ca="1" si="5"/>
        <v>42751</v>
      </c>
      <c r="D173">
        <v>6</v>
      </c>
      <c r="E173" t="s">
        <v>6</v>
      </c>
      <c r="F173" t="s">
        <v>1104</v>
      </c>
      <c r="G173" s="2">
        <f t="shared" si="4"/>
        <v>615.70000000000005</v>
      </c>
      <c r="H173">
        <v>10</v>
      </c>
      <c r="I173" s="2">
        <v>61.57</v>
      </c>
    </row>
    <row r="174" spans="1:9">
      <c r="A174">
        <v>14</v>
      </c>
      <c r="B174" t="s">
        <v>182</v>
      </c>
      <c r="C174" s="1">
        <f t="shared" ca="1" si="5"/>
        <v>42751</v>
      </c>
      <c r="D174">
        <v>6</v>
      </c>
      <c r="E174" t="s">
        <v>3</v>
      </c>
      <c r="F174" t="s">
        <v>1101</v>
      </c>
      <c r="G174" s="2">
        <f t="shared" si="4"/>
        <v>34695.699999999997</v>
      </c>
      <c r="H174">
        <v>130</v>
      </c>
      <c r="I174" s="2">
        <v>266.89</v>
      </c>
    </row>
    <row r="175" spans="1:9">
      <c r="A175">
        <v>14</v>
      </c>
      <c r="B175" t="s">
        <v>183</v>
      </c>
      <c r="C175" s="1">
        <f t="shared" ca="1" si="5"/>
        <v>42751</v>
      </c>
      <c r="D175">
        <v>6</v>
      </c>
      <c r="E175" t="s">
        <v>7</v>
      </c>
      <c r="F175" t="s">
        <v>1162</v>
      </c>
      <c r="G175" s="2">
        <f t="shared" si="4"/>
        <v>4873.0499999999993</v>
      </c>
      <c r="H175">
        <v>63</v>
      </c>
      <c r="I175" s="2">
        <v>77.349999999999994</v>
      </c>
    </row>
    <row r="176" spans="1:9">
      <c r="A176">
        <v>14</v>
      </c>
      <c r="B176" t="s">
        <v>184</v>
      </c>
      <c r="C176" s="1">
        <f t="shared" ca="1" si="5"/>
        <v>42751</v>
      </c>
      <c r="D176">
        <v>5</v>
      </c>
      <c r="E176" t="s">
        <v>6</v>
      </c>
      <c r="F176" t="s">
        <v>1130</v>
      </c>
      <c r="G176" s="2">
        <f t="shared" si="4"/>
        <v>1052.94</v>
      </c>
      <c r="H176">
        <v>23</v>
      </c>
      <c r="I176" s="2">
        <v>45.78</v>
      </c>
    </row>
    <row r="177" spans="1:9">
      <c r="A177">
        <v>14</v>
      </c>
      <c r="B177" t="s">
        <v>185</v>
      </c>
      <c r="C177" s="1">
        <f t="shared" ca="1" si="5"/>
        <v>42751</v>
      </c>
      <c r="D177">
        <v>5</v>
      </c>
      <c r="E177" t="s">
        <v>3</v>
      </c>
      <c r="F177" t="s">
        <v>1119</v>
      </c>
      <c r="G177" s="2">
        <f t="shared" si="4"/>
        <v>382.86</v>
      </c>
      <c r="H177">
        <v>27</v>
      </c>
      <c r="I177" s="2">
        <v>14.18</v>
      </c>
    </row>
    <row r="178" spans="1:9">
      <c r="A178">
        <v>14</v>
      </c>
      <c r="B178" t="s">
        <v>186</v>
      </c>
      <c r="C178" s="1">
        <f t="shared" ca="1" si="5"/>
        <v>42751</v>
      </c>
      <c r="D178">
        <v>5</v>
      </c>
      <c r="E178" t="s">
        <v>3</v>
      </c>
      <c r="F178" t="s">
        <v>1101</v>
      </c>
      <c r="G178" s="2">
        <f t="shared" si="4"/>
        <v>8080.5599999999995</v>
      </c>
      <c r="H178">
        <v>43</v>
      </c>
      <c r="I178" s="2">
        <v>187.92</v>
      </c>
    </row>
    <row r="179" spans="1:9">
      <c r="A179">
        <v>14</v>
      </c>
      <c r="B179" t="s">
        <v>187</v>
      </c>
      <c r="C179" s="1">
        <f t="shared" ca="1" si="5"/>
        <v>42751</v>
      </c>
      <c r="D179">
        <v>5</v>
      </c>
      <c r="E179" t="s">
        <v>3</v>
      </c>
      <c r="F179" t="s">
        <v>1101</v>
      </c>
      <c r="G179" s="2">
        <f t="shared" si="4"/>
        <v>45430.36</v>
      </c>
      <c r="H179">
        <v>43</v>
      </c>
      <c r="I179" s="2">
        <v>1056.52</v>
      </c>
    </row>
    <row r="180" spans="1:9">
      <c r="A180">
        <v>14</v>
      </c>
      <c r="B180" t="s">
        <v>188</v>
      </c>
      <c r="C180" s="1">
        <f t="shared" ca="1" si="5"/>
        <v>42751</v>
      </c>
      <c r="D180">
        <v>5</v>
      </c>
      <c r="E180" t="s">
        <v>5</v>
      </c>
      <c r="F180" t="s">
        <v>1124</v>
      </c>
      <c r="G180" s="2">
        <f t="shared" si="4"/>
        <v>4532.99</v>
      </c>
      <c r="H180">
        <v>29</v>
      </c>
      <c r="I180" s="2">
        <v>156.31</v>
      </c>
    </row>
    <row r="181" spans="1:9">
      <c r="A181">
        <v>14</v>
      </c>
      <c r="B181" t="s">
        <v>189</v>
      </c>
      <c r="C181" s="1">
        <f t="shared" ca="1" si="5"/>
        <v>42751</v>
      </c>
      <c r="D181">
        <v>0</v>
      </c>
      <c r="E181" t="s">
        <v>6</v>
      </c>
      <c r="F181" t="s">
        <v>1163</v>
      </c>
      <c r="G181" s="2">
        <f t="shared" si="4"/>
        <v>14469.839999999998</v>
      </c>
      <c r="H181">
        <v>77</v>
      </c>
      <c r="I181" s="2">
        <v>187.92</v>
      </c>
    </row>
    <row r="182" spans="1:9">
      <c r="A182">
        <v>14</v>
      </c>
      <c r="B182" t="s">
        <v>190</v>
      </c>
      <c r="C182" s="1">
        <f t="shared" ca="1" si="5"/>
        <v>42751</v>
      </c>
      <c r="D182">
        <v>0</v>
      </c>
      <c r="E182" t="s">
        <v>5</v>
      </c>
      <c r="F182" t="s">
        <v>1132</v>
      </c>
      <c r="G182" s="2">
        <f t="shared" si="4"/>
        <v>7729.15</v>
      </c>
      <c r="H182">
        <v>55</v>
      </c>
      <c r="I182" s="2">
        <v>140.53</v>
      </c>
    </row>
    <row r="183" spans="1:9">
      <c r="A183">
        <v>14</v>
      </c>
      <c r="B183" t="s">
        <v>191</v>
      </c>
      <c r="C183" s="1">
        <f t="shared" ca="1" si="5"/>
        <v>42751</v>
      </c>
      <c r="D183">
        <v>0</v>
      </c>
      <c r="E183" t="s">
        <v>5</v>
      </c>
      <c r="F183" t="s">
        <v>1109</v>
      </c>
      <c r="G183" s="2">
        <f t="shared" si="4"/>
        <v>34695.699999999997</v>
      </c>
      <c r="H183">
        <v>130</v>
      </c>
      <c r="I183" s="2">
        <v>266.89</v>
      </c>
    </row>
    <row r="184" spans="1:9">
      <c r="A184">
        <v>14</v>
      </c>
      <c r="B184" t="s">
        <v>192</v>
      </c>
      <c r="C184" s="1">
        <f t="shared" ca="1" si="5"/>
        <v>42751</v>
      </c>
      <c r="D184">
        <v>3</v>
      </c>
      <c r="E184" t="s">
        <v>6</v>
      </c>
      <c r="F184" t="s">
        <v>1100</v>
      </c>
      <c r="G184" s="2">
        <f t="shared" si="4"/>
        <v>5613.3</v>
      </c>
      <c r="H184">
        <v>45</v>
      </c>
      <c r="I184" s="2">
        <v>124.74</v>
      </c>
    </row>
    <row r="185" spans="1:9">
      <c r="A185">
        <v>14</v>
      </c>
      <c r="B185" t="s">
        <v>193</v>
      </c>
      <c r="C185" s="1">
        <f t="shared" ca="1" si="5"/>
        <v>42751</v>
      </c>
      <c r="D185">
        <v>3</v>
      </c>
      <c r="E185" t="s">
        <v>3</v>
      </c>
      <c r="F185" t="s">
        <v>1145</v>
      </c>
      <c r="G185" s="2">
        <f t="shared" si="4"/>
        <v>1144.5</v>
      </c>
      <c r="H185">
        <v>25</v>
      </c>
      <c r="I185" s="2">
        <v>45.78</v>
      </c>
    </row>
    <row r="186" spans="1:9">
      <c r="A186">
        <v>14</v>
      </c>
      <c r="B186" t="s">
        <v>194</v>
      </c>
      <c r="C186" s="1">
        <f t="shared" ca="1" si="5"/>
        <v>42751</v>
      </c>
      <c r="D186">
        <v>3</v>
      </c>
      <c r="E186" t="s">
        <v>3</v>
      </c>
      <c r="F186" t="s">
        <v>1101</v>
      </c>
      <c r="G186" s="2">
        <f t="shared" si="4"/>
        <v>779.48</v>
      </c>
      <c r="H186">
        <v>26</v>
      </c>
      <c r="I186" s="2">
        <v>29.98</v>
      </c>
    </row>
    <row r="187" spans="1:9">
      <c r="A187">
        <v>14</v>
      </c>
      <c r="B187" t="s">
        <v>195</v>
      </c>
      <c r="C187" s="1">
        <f t="shared" ca="1" si="5"/>
        <v>42751</v>
      </c>
      <c r="D187">
        <v>3</v>
      </c>
      <c r="E187" t="s">
        <v>5</v>
      </c>
      <c r="F187" t="s">
        <v>1132</v>
      </c>
      <c r="G187" s="2">
        <f t="shared" si="4"/>
        <v>25.25</v>
      </c>
      <c r="H187">
        <v>1</v>
      </c>
      <c r="I187" s="2">
        <v>25.25</v>
      </c>
    </row>
    <row r="188" spans="1:9">
      <c r="A188">
        <v>14</v>
      </c>
      <c r="B188" t="s">
        <v>196</v>
      </c>
      <c r="C188" s="1">
        <f t="shared" ca="1" si="5"/>
        <v>42751</v>
      </c>
      <c r="D188">
        <v>3</v>
      </c>
      <c r="E188" t="s">
        <v>5</v>
      </c>
      <c r="F188" t="s">
        <v>1109</v>
      </c>
      <c r="G188" s="2">
        <f t="shared" si="4"/>
        <v>16998.84</v>
      </c>
      <c r="H188">
        <v>36</v>
      </c>
      <c r="I188" s="2">
        <v>472.19</v>
      </c>
    </row>
    <row r="189" spans="1:9">
      <c r="A189">
        <v>14</v>
      </c>
      <c r="B189" t="s">
        <v>197</v>
      </c>
      <c r="C189" s="1">
        <f t="shared" ca="1" si="5"/>
        <v>42751</v>
      </c>
      <c r="D189">
        <v>3</v>
      </c>
      <c r="E189" t="s">
        <v>7</v>
      </c>
      <c r="F189" t="s">
        <v>1117</v>
      </c>
      <c r="G189" s="2">
        <f t="shared" si="4"/>
        <v>2292.1799999999998</v>
      </c>
      <c r="H189">
        <v>66</v>
      </c>
      <c r="I189" s="2">
        <v>34.729999999999997</v>
      </c>
    </row>
    <row r="190" spans="1:9">
      <c r="A190">
        <v>15</v>
      </c>
      <c r="B190" t="s">
        <v>198</v>
      </c>
      <c r="C190" s="1">
        <f t="shared" ca="1" si="5"/>
        <v>42752</v>
      </c>
      <c r="D190">
        <v>4</v>
      </c>
      <c r="E190" t="s">
        <v>3</v>
      </c>
      <c r="F190" t="s">
        <v>1101</v>
      </c>
      <c r="G190" s="2">
        <f t="shared" si="4"/>
        <v>467.94</v>
      </c>
      <c r="H190">
        <v>33</v>
      </c>
      <c r="I190" s="2">
        <v>14.18</v>
      </c>
    </row>
    <row r="191" spans="1:9">
      <c r="A191">
        <v>15</v>
      </c>
      <c r="B191" t="s">
        <v>199</v>
      </c>
      <c r="C191" s="1">
        <f t="shared" ca="1" si="5"/>
        <v>42752</v>
      </c>
      <c r="D191">
        <v>4</v>
      </c>
      <c r="E191" t="s">
        <v>4</v>
      </c>
      <c r="F191" t="s">
        <v>1123</v>
      </c>
      <c r="G191" s="2">
        <f t="shared" si="4"/>
        <v>1169.22</v>
      </c>
      <c r="H191">
        <v>39</v>
      </c>
      <c r="I191" s="2">
        <v>29.98</v>
      </c>
    </row>
    <row r="192" spans="1:9">
      <c r="A192">
        <v>15</v>
      </c>
      <c r="B192" t="s">
        <v>200</v>
      </c>
      <c r="C192" s="1">
        <f t="shared" ca="1" si="5"/>
        <v>42752</v>
      </c>
      <c r="D192">
        <v>8</v>
      </c>
      <c r="E192" t="s">
        <v>3</v>
      </c>
      <c r="F192" t="s">
        <v>1164</v>
      </c>
      <c r="G192" s="2">
        <f t="shared" si="4"/>
        <v>2328.5</v>
      </c>
      <c r="H192">
        <v>25</v>
      </c>
      <c r="I192" s="2">
        <v>93.14</v>
      </c>
    </row>
    <row r="193" spans="1:9">
      <c r="A193">
        <v>15</v>
      </c>
      <c r="B193" t="s">
        <v>201</v>
      </c>
      <c r="C193" s="1">
        <f t="shared" ca="1" si="5"/>
        <v>42752</v>
      </c>
      <c r="D193">
        <v>8</v>
      </c>
      <c r="E193" t="s">
        <v>4</v>
      </c>
      <c r="F193" t="s">
        <v>1138</v>
      </c>
      <c r="G193" s="2">
        <f t="shared" si="4"/>
        <v>11176.8</v>
      </c>
      <c r="H193">
        <v>120</v>
      </c>
      <c r="I193" s="2">
        <v>93.14</v>
      </c>
    </row>
    <row r="194" spans="1:9">
      <c r="A194">
        <v>15</v>
      </c>
      <c r="B194" t="s">
        <v>202</v>
      </c>
      <c r="C194" s="1">
        <f t="shared" ca="1" si="5"/>
        <v>42752</v>
      </c>
      <c r="D194">
        <v>8</v>
      </c>
      <c r="E194" t="s">
        <v>7</v>
      </c>
      <c r="F194" t="s">
        <v>1107</v>
      </c>
      <c r="G194" s="2">
        <f t="shared" si="4"/>
        <v>680.64</v>
      </c>
      <c r="H194">
        <v>48</v>
      </c>
      <c r="I194" s="2">
        <v>14.18</v>
      </c>
    </row>
    <row r="195" spans="1:9">
      <c r="A195">
        <v>15</v>
      </c>
      <c r="B195" t="s">
        <v>203</v>
      </c>
      <c r="C195" s="1">
        <f t="shared" ca="1" si="5"/>
        <v>42752</v>
      </c>
      <c r="D195">
        <v>7</v>
      </c>
      <c r="E195" t="s">
        <v>4</v>
      </c>
      <c r="F195" t="s">
        <v>1142</v>
      </c>
      <c r="G195" s="2">
        <f t="shared" si="4"/>
        <v>4257.54</v>
      </c>
      <c r="H195">
        <v>93</v>
      </c>
      <c r="I195" s="2">
        <v>45.78</v>
      </c>
    </row>
    <row r="196" spans="1:9">
      <c r="A196">
        <v>15</v>
      </c>
      <c r="B196" t="s">
        <v>204</v>
      </c>
      <c r="C196" s="1">
        <f t="shared" ca="1" si="5"/>
        <v>42752</v>
      </c>
      <c r="D196">
        <v>2</v>
      </c>
      <c r="E196" t="s">
        <v>7</v>
      </c>
      <c r="F196" t="s">
        <v>1102</v>
      </c>
      <c r="G196" s="2">
        <f t="shared" si="4"/>
        <v>3372.7200000000003</v>
      </c>
      <c r="H196">
        <v>24</v>
      </c>
      <c r="I196" s="2">
        <v>140.53</v>
      </c>
    </row>
    <row r="197" spans="1:9">
      <c r="A197">
        <v>15</v>
      </c>
      <c r="B197" t="s">
        <v>205</v>
      </c>
      <c r="C197" s="1">
        <f t="shared" ca="1" si="5"/>
        <v>42752</v>
      </c>
      <c r="D197">
        <v>5</v>
      </c>
      <c r="E197" t="s">
        <v>6</v>
      </c>
      <c r="F197" t="s">
        <v>1157</v>
      </c>
      <c r="G197" s="2">
        <f t="shared" ref="G197:G260" si="6">H197*I197</f>
        <v>6565.02</v>
      </c>
      <c r="H197">
        <v>42</v>
      </c>
      <c r="I197" s="2">
        <v>156.31</v>
      </c>
    </row>
    <row r="198" spans="1:9">
      <c r="A198">
        <v>15</v>
      </c>
      <c r="B198" t="s">
        <v>206</v>
      </c>
      <c r="C198" s="1">
        <f t="shared" ref="C198:C261" ca="1" si="7">$C$4+A198</f>
        <v>42752</v>
      </c>
      <c r="D198">
        <v>0</v>
      </c>
      <c r="E198" t="s">
        <v>6</v>
      </c>
      <c r="F198" t="s">
        <v>1149</v>
      </c>
      <c r="G198" s="2">
        <f t="shared" si="6"/>
        <v>6985.44</v>
      </c>
      <c r="H198">
        <v>56</v>
      </c>
      <c r="I198" s="2">
        <v>124.74</v>
      </c>
    </row>
    <row r="199" spans="1:9">
      <c r="A199">
        <v>15</v>
      </c>
      <c r="B199" t="s">
        <v>207</v>
      </c>
      <c r="C199" s="1">
        <f t="shared" ca="1" si="7"/>
        <v>42752</v>
      </c>
      <c r="D199">
        <v>0</v>
      </c>
      <c r="E199" t="s">
        <v>5</v>
      </c>
      <c r="F199" t="s">
        <v>1125</v>
      </c>
      <c r="G199" s="2">
        <f t="shared" si="6"/>
        <v>18854.400000000001</v>
      </c>
      <c r="H199">
        <v>60</v>
      </c>
      <c r="I199" s="2">
        <v>314.24</v>
      </c>
    </row>
    <row r="200" spans="1:9">
      <c r="A200">
        <v>15</v>
      </c>
      <c r="B200" t="s">
        <v>208</v>
      </c>
      <c r="C200" s="1">
        <f t="shared" ca="1" si="7"/>
        <v>42752</v>
      </c>
      <c r="D200">
        <v>0</v>
      </c>
      <c r="E200" t="s">
        <v>7</v>
      </c>
      <c r="F200" t="s">
        <v>1107</v>
      </c>
      <c r="G200" s="2">
        <f t="shared" si="6"/>
        <v>6772.7</v>
      </c>
      <c r="H200">
        <v>110</v>
      </c>
      <c r="I200" s="2">
        <v>61.57</v>
      </c>
    </row>
    <row r="201" spans="1:9">
      <c r="A201">
        <v>15</v>
      </c>
      <c r="B201" t="s">
        <v>209</v>
      </c>
      <c r="C201" s="1">
        <f t="shared" ca="1" si="7"/>
        <v>42752</v>
      </c>
      <c r="D201">
        <v>3</v>
      </c>
      <c r="E201" t="s">
        <v>6</v>
      </c>
      <c r="F201" t="s">
        <v>1165</v>
      </c>
      <c r="G201" s="2">
        <f t="shared" si="6"/>
        <v>472.19</v>
      </c>
      <c r="H201">
        <v>1</v>
      </c>
      <c r="I201" s="2">
        <v>472.19</v>
      </c>
    </row>
    <row r="202" spans="1:9">
      <c r="A202">
        <v>15</v>
      </c>
      <c r="B202" t="s">
        <v>210</v>
      </c>
      <c r="C202" s="1">
        <f t="shared" ca="1" si="7"/>
        <v>42752</v>
      </c>
      <c r="D202">
        <v>3</v>
      </c>
      <c r="E202" t="s">
        <v>4</v>
      </c>
      <c r="F202" t="s">
        <v>1120</v>
      </c>
      <c r="G202" s="2">
        <f t="shared" si="6"/>
        <v>563.76</v>
      </c>
      <c r="H202">
        <v>3</v>
      </c>
      <c r="I202" s="2">
        <v>187.92</v>
      </c>
    </row>
    <row r="203" spans="1:9">
      <c r="A203">
        <v>16</v>
      </c>
      <c r="B203" t="s">
        <v>211</v>
      </c>
      <c r="C203" s="1">
        <f t="shared" ca="1" si="7"/>
        <v>42753</v>
      </c>
      <c r="D203">
        <v>4</v>
      </c>
      <c r="E203" t="s">
        <v>7</v>
      </c>
      <c r="F203" t="s">
        <v>1108</v>
      </c>
      <c r="G203" s="2">
        <f t="shared" si="6"/>
        <v>14666.4</v>
      </c>
      <c r="H203">
        <v>72</v>
      </c>
      <c r="I203" s="2">
        <v>203.7</v>
      </c>
    </row>
    <row r="204" spans="1:9">
      <c r="A204">
        <v>16</v>
      </c>
      <c r="B204" t="s">
        <v>212</v>
      </c>
      <c r="C204" s="1">
        <f t="shared" ca="1" si="7"/>
        <v>42753</v>
      </c>
      <c r="D204">
        <v>8</v>
      </c>
      <c r="E204" t="s">
        <v>4</v>
      </c>
      <c r="F204" t="s">
        <v>1142</v>
      </c>
      <c r="G204" s="2">
        <f t="shared" si="6"/>
        <v>2328.5</v>
      </c>
      <c r="H204">
        <v>25</v>
      </c>
      <c r="I204" s="2">
        <v>93.14</v>
      </c>
    </row>
    <row r="205" spans="1:9">
      <c r="A205">
        <v>16</v>
      </c>
      <c r="B205" t="s">
        <v>213</v>
      </c>
      <c r="C205" s="1">
        <f t="shared" ca="1" si="7"/>
        <v>42753</v>
      </c>
      <c r="D205">
        <v>8</v>
      </c>
      <c r="E205" t="s">
        <v>3</v>
      </c>
      <c r="F205" t="s">
        <v>1161</v>
      </c>
      <c r="G205" s="2">
        <f t="shared" si="6"/>
        <v>1250.28</v>
      </c>
      <c r="H205">
        <v>36</v>
      </c>
      <c r="I205" s="2">
        <v>34.729999999999997</v>
      </c>
    </row>
    <row r="206" spans="1:9">
      <c r="A206">
        <v>16</v>
      </c>
      <c r="B206" t="s">
        <v>214</v>
      </c>
      <c r="C206" s="1">
        <f t="shared" ca="1" si="7"/>
        <v>42753</v>
      </c>
      <c r="D206">
        <v>8</v>
      </c>
      <c r="E206" t="s">
        <v>4</v>
      </c>
      <c r="F206" t="s">
        <v>1147</v>
      </c>
      <c r="G206" s="2">
        <f t="shared" si="6"/>
        <v>924.63</v>
      </c>
      <c r="H206">
        <v>147</v>
      </c>
      <c r="I206" s="2">
        <v>6.29</v>
      </c>
    </row>
    <row r="207" spans="1:9">
      <c r="A207">
        <v>16</v>
      </c>
      <c r="B207" t="s">
        <v>215</v>
      </c>
      <c r="C207" s="1">
        <f t="shared" ca="1" si="7"/>
        <v>42753</v>
      </c>
      <c r="D207">
        <v>7</v>
      </c>
      <c r="E207" t="s">
        <v>4</v>
      </c>
      <c r="F207" t="s">
        <v>1120</v>
      </c>
      <c r="G207" s="2">
        <f t="shared" si="6"/>
        <v>4698</v>
      </c>
      <c r="H207">
        <v>25</v>
      </c>
      <c r="I207" s="2">
        <v>187.92</v>
      </c>
    </row>
    <row r="208" spans="1:9">
      <c r="A208">
        <v>16</v>
      </c>
      <c r="B208" t="s">
        <v>216</v>
      </c>
      <c r="C208" s="1">
        <f t="shared" ca="1" si="7"/>
        <v>42753</v>
      </c>
      <c r="D208">
        <v>1</v>
      </c>
      <c r="E208" t="s">
        <v>6</v>
      </c>
      <c r="F208" t="s">
        <v>1111</v>
      </c>
      <c r="G208" s="2">
        <f t="shared" si="6"/>
        <v>34695.699999999997</v>
      </c>
      <c r="H208">
        <v>130</v>
      </c>
      <c r="I208" s="2">
        <v>266.89</v>
      </c>
    </row>
    <row r="209" spans="1:9">
      <c r="A209">
        <v>16</v>
      </c>
      <c r="B209" t="s">
        <v>217</v>
      </c>
      <c r="C209" s="1">
        <f t="shared" ca="1" si="7"/>
        <v>42753</v>
      </c>
      <c r="D209">
        <v>6</v>
      </c>
      <c r="E209" t="s">
        <v>3</v>
      </c>
      <c r="F209" t="s">
        <v>1119</v>
      </c>
      <c r="G209" s="2">
        <f t="shared" si="6"/>
        <v>374.21999999999997</v>
      </c>
      <c r="H209">
        <v>3</v>
      </c>
      <c r="I209" s="2">
        <v>124.74</v>
      </c>
    </row>
    <row r="210" spans="1:9">
      <c r="A210">
        <v>16</v>
      </c>
      <c r="B210" t="s">
        <v>218</v>
      </c>
      <c r="C210" s="1">
        <f t="shared" ca="1" si="7"/>
        <v>42753</v>
      </c>
      <c r="D210">
        <v>5</v>
      </c>
      <c r="E210" t="s">
        <v>5</v>
      </c>
      <c r="F210" t="s">
        <v>1125</v>
      </c>
      <c r="G210" s="2">
        <f t="shared" si="6"/>
        <v>15083.52</v>
      </c>
      <c r="H210">
        <v>48</v>
      </c>
      <c r="I210" s="2">
        <v>314.24</v>
      </c>
    </row>
    <row r="211" spans="1:9">
      <c r="A211">
        <v>16</v>
      </c>
      <c r="B211" t="s">
        <v>219</v>
      </c>
      <c r="C211" s="1">
        <f t="shared" ca="1" si="7"/>
        <v>42753</v>
      </c>
      <c r="D211">
        <v>0</v>
      </c>
      <c r="E211" t="s">
        <v>6</v>
      </c>
      <c r="F211" t="s">
        <v>1130</v>
      </c>
      <c r="G211" s="2">
        <f t="shared" si="6"/>
        <v>4220.37</v>
      </c>
      <c r="H211">
        <v>27</v>
      </c>
      <c r="I211" s="2">
        <v>156.31</v>
      </c>
    </row>
    <row r="212" spans="1:9">
      <c r="A212">
        <v>16</v>
      </c>
      <c r="B212" t="s">
        <v>220</v>
      </c>
      <c r="C212" s="1">
        <f t="shared" ca="1" si="7"/>
        <v>42753</v>
      </c>
      <c r="D212">
        <v>0</v>
      </c>
      <c r="E212" t="s">
        <v>3</v>
      </c>
      <c r="F212" t="s">
        <v>1161</v>
      </c>
      <c r="G212" s="2">
        <f t="shared" si="6"/>
        <v>3094</v>
      </c>
      <c r="H212">
        <v>40</v>
      </c>
      <c r="I212" s="2">
        <v>77.349999999999994</v>
      </c>
    </row>
    <row r="213" spans="1:9">
      <c r="A213">
        <v>16</v>
      </c>
      <c r="B213" t="s">
        <v>221</v>
      </c>
      <c r="C213" s="1">
        <f t="shared" ca="1" si="7"/>
        <v>42753</v>
      </c>
      <c r="D213">
        <v>0</v>
      </c>
      <c r="E213" t="s">
        <v>4</v>
      </c>
      <c r="F213" t="s">
        <v>1120</v>
      </c>
      <c r="G213" s="2">
        <f t="shared" si="6"/>
        <v>156.31</v>
      </c>
      <c r="H213">
        <v>1</v>
      </c>
      <c r="I213" s="2">
        <v>156.31</v>
      </c>
    </row>
    <row r="214" spans="1:9">
      <c r="A214">
        <v>16</v>
      </c>
      <c r="B214" t="s">
        <v>222</v>
      </c>
      <c r="C214" s="1">
        <f t="shared" ca="1" si="7"/>
        <v>42753</v>
      </c>
      <c r="D214">
        <v>0</v>
      </c>
      <c r="E214" t="s">
        <v>4</v>
      </c>
      <c r="F214" t="s">
        <v>1147</v>
      </c>
      <c r="G214" s="2">
        <f t="shared" si="6"/>
        <v>3742.2</v>
      </c>
      <c r="H214">
        <v>30</v>
      </c>
      <c r="I214" s="2">
        <v>124.74</v>
      </c>
    </row>
    <row r="215" spans="1:9">
      <c r="A215">
        <v>16</v>
      </c>
      <c r="B215" t="s">
        <v>223</v>
      </c>
      <c r="C215" s="1">
        <f t="shared" ca="1" si="7"/>
        <v>42753</v>
      </c>
      <c r="D215">
        <v>0</v>
      </c>
      <c r="E215" t="s">
        <v>7</v>
      </c>
      <c r="F215" t="s">
        <v>1108</v>
      </c>
      <c r="G215" s="2">
        <f t="shared" si="6"/>
        <v>1662.39</v>
      </c>
      <c r="H215">
        <v>27</v>
      </c>
      <c r="I215" s="2">
        <v>61.57</v>
      </c>
    </row>
    <row r="216" spans="1:9">
      <c r="A216">
        <v>16</v>
      </c>
      <c r="B216" t="s">
        <v>224</v>
      </c>
      <c r="C216" s="1">
        <f t="shared" ca="1" si="7"/>
        <v>42753</v>
      </c>
      <c r="D216">
        <v>0</v>
      </c>
      <c r="E216" t="s">
        <v>7</v>
      </c>
      <c r="F216" t="s">
        <v>1140</v>
      </c>
      <c r="G216" s="2">
        <f t="shared" si="6"/>
        <v>6772.7</v>
      </c>
      <c r="H216">
        <v>110</v>
      </c>
      <c r="I216" s="2">
        <v>61.57</v>
      </c>
    </row>
    <row r="217" spans="1:9">
      <c r="A217">
        <v>16</v>
      </c>
      <c r="B217" t="s">
        <v>225</v>
      </c>
      <c r="C217" s="1">
        <f t="shared" ca="1" si="7"/>
        <v>42753</v>
      </c>
      <c r="D217">
        <v>3</v>
      </c>
      <c r="E217" t="s">
        <v>4</v>
      </c>
      <c r="F217" t="s">
        <v>1120</v>
      </c>
      <c r="G217" s="2">
        <f t="shared" si="6"/>
        <v>2918.1600000000003</v>
      </c>
      <c r="H217">
        <v>21</v>
      </c>
      <c r="I217" s="2">
        <v>138.96</v>
      </c>
    </row>
    <row r="218" spans="1:9">
      <c r="A218">
        <v>17</v>
      </c>
      <c r="B218" t="s">
        <v>226</v>
      </c>
      <c r="C218" s="1">
        <f t="shared" ca="1" si="7"/>
        <v>42754</v>
      </c>
      <c r="D218">
        <v>4</v>
      </c>
      <c r="E218" t="s">
        <v>6</v>
      </c>
      <c r="F218" t="s">
        <v>1166</v>
      </c>
      <c r="G218" s="2">
        <f t="shared" si="6"/>
        <v>2709.08</v>
      </c>
      <c r="H218">
        <v>44</v>
      </c>
      <c r="I218" s="2">
        <v>61.57</v>
      </c>
    </row>
    <row r="219" spans="1:9">
      <c r="A219">
        <v>17</v>
      </c>
      <c r="B219" t="s">
        <v>227</v>
      </c>
      <c r="C219" s="1">
        <f t="shared" ca="1" si="7"/>
        <v>42754</v>
      </c>
      <c r="D219">
        <v>8</v>
      </c>
      <c r="E219" t="s">
        <v>6</v>
      </c>
      <c r="F219" t="s">
        <v>1151</v>
      </c>
      <c r="G219" s="2">
        <f t="shared" si="6"/>
        <v>11651.039999999999</v>
      </c>
      <c r="H219">
        <v>62</v>
      </c>
      <c r="I219" s="2">
        <v>187.92</v>
      </c>
    </row>
    <row r="220" spans="1:9">
      <c r="A220">
        <v>17</v>
      </c>
      <c r="B220" t="s">
        <v>228</v>
      </c>
      <c r="C220" s="1">
        <f t="shared" ca="1" si="7"/>
        <v>42754</v>
      </c>
      <c r="D220">
        <v>8</v>
      </c>
      <c r="E220" t="s">
        <v>5</v>
      </c>
      <c r="F220" t="s">
        <v>1109</v>
      </c>
      <c r="G220" s="2">
        <f t="shared" si="6"/>
        <v>11176.8</v>
      </c>
      <c r="H220">
        <v>120</v>
      </c>
      <c r="I220" s="2">
        <v>93.14</v>
      </c>
    </row>
    <row r="221" spans="1:9">
      <c r="A221">
        <v>17</v>
      </c>
      <c r="B221" t="s">
        <v>229</v>
      </c>
      <c r="C221" s="1">
        <f t="shared" ca="1" si="7"/>
        <v>42754</v>
      </c>
      <c r="D221">
        <v>7</v>
      </c>
      <c r="E221" t="s">
        <v>4</v>
      </c>
      <c r="F221" t="s">
        <v>1147</v>
      </c>
      <c r="G221" s="2">
        <f t="shared" si="6"/>
        <v>187.92</v>
      </c>
      <c r="H221">
        <v>1</v>
      </c>
      <c r="I221" s="2">
        <v>187.92</v>
      </c>
    </row>
    <row r="222" spans="1:9">
      <c r="A222">
        <v>17</v>
      </c>
      <c r="B222" t="s">
        <v>230</v>
      </c>
      <c r="C222" s="1">
        <f t="shared" ca="1" si="7"/>
        <v>42754</v>
      </c>
      <c r="D222">
        <v>2</v>
      </c>
      <c r="E222" t="s">
        <v>4</v>
      </c>
      <c r="F222" t="s">
        <v>1142</v>
      </c>
      <c r="G222" s="2">
        <f t="shared" si="6"/>
        <v>14067.9</v>
      </c>
      <c r="H222">
        <v>90</v>
      </c>
      <c r="I222" s="2">
        <v>156.31</v>
      </c>
    </row>
    <row r="223" spans="1:9">
      <c r="A223">
        <v>17</v>
      </c>
      <c r="B223" t="s">
        <v>231</v>
      </c>
      <c r="C223" s="1">
        <f t="shared" ca="1" si="7"/>
        <v>42754</v>
      </c>
      <c r="D223">
        <v>6</v>
      </c>
      <c r="E223" t="s">
        <v>6</v>
      </c>
      <c r="F223" t="s">
        <v>1129</v>
      </c>
      <c r="G223" s="2">
        <f t="shared" si="6"/>
        <v>615.70000000000005</v>
      </c>
      <c r="H223">
        <v>10</v>
      </c>
      <c r="I223" s="2">
        <v>61.57</v>
      </c>
    </row>
    <row r="224" spans="1:9">
      <c r="A224">
        <v>17</v>
      </c>
      <c r="B224" t="s">
        <v>232</v>
      </c>
      <c r="C224" s="1">
        <f t="shared" ca="1" si="7"/>
        <v>42754</v>
      </c>
      <c r="D224">
        <v>6</v>
      </c>
      <c r="E224" t="s">
        <v>4</v>
      </c>
      <c r="F224" t="s">
        <v>1123</v>
      </c>
      <c r="G224" s="2">
        <f t="shared" si="6"/>
        <v>34695.699999999997</v>
      </c>
      <c r="H224">
        <v>130</v>
      </c>
      <c r="I224" s="2">
        <v>266.89</v>
      </c>
    </row>
    <row r="225" spans="1:9">
      <c r="A225">
        <v>17</v>
      </c>
      <c r="B225" t="s">
        <v>233</v>
      </c>
      <c r="C225" s="1">
        <f t="shared" ca="1" si="7"/>
        <v>42754</v>
      </c>
      <c r="D225">
        <v>0</v>
      </c>
      <c r="E225" t="s">
        <v>6</v>
      </c>
      <c r="F225" t="s">
        <v>1111</v>
      </c>
      <c r="G225" s="2">
        <f t="shared" si="6"/>
        <v>8940.64</v>
      </c>
      <c r="H225">
        <v>38</v>
      </c>
      <c r="I225" s="2">
        <v>235.28</v>
      </c>
    </row>
    <row r="226" spans="1:9">
      <c r="A226">
        <v>17</v>
      </c>
      <c r="B226" t="s">
        <v>234</v>
      </c>
      <c r="C226" s="1">
        <f t="shared" ca="1" si="7"/>
        <v>42754</v>
      </c>
      <c r="D226">
        <v>0</v>
      </c>
      <c r="E226" t="s">
        <v>6</v>
      </c>
      <c r="F226" t="s">
        <v>1112</v>
      </c>
      <c r="G226" s="2">
        <f t="shared" si="6"/>
        <v>2788.14</v>
      </c>
      <c r="H226">
        <v>93</v>
      </c>
      <c r="I226" s="2">
        <v>29.98</v>
      </c>
    </row>
    <row r="227" spans="1:9">
      <c r="A227">
        <v>17</v>
      </c>
      <c r="B227" t="s">
        <v>235</v>
      </c>
      <c r="C227" s="1">
        <f t="shared" ca="1" si="7"/>
        <v>42754</v>
      </c>
      <c r="D227">
        <v>0</v>
      </c>
      <c r="E227" t="s">
        <v>4</v>
      </c>
      <c r="F227" t="s">
        <v>1115</v>
      </c>
      <c r="G227" s="2">
        <f t="shared" si="6"/>
        <v>3094</v>
      </c>
      <c r="H227">
        <v>40</v>
      </c>
      <c r="I227" s="2">
        <v>77.349999999999994</v>
      </c>
    </row>
    <row r="228" spans="1:9">
      <c r="A228">
        <v>17</v>
      </c>
      <c r="B228" t="s">
        <v>236</v>
      </c>
      <c r="C228" s="1">
        <f t="shared" ca="1" si="7"/>
        <v>42754</v>
      </c>
      <c r="D228">
        <v>0</v>
      </c>
      <c r="E228" t="s">
        <v>4</v>
      </c>
      <c r="F228" t="s">
        <v>1143</v>
      </c>
      <c r="G228" s="2">
        <f t="shared" si="6"/>
        <v>3742.2</v>
      </c>
      <c r="H228">
        <v>30</v>
      </c>
      <c r="I228" s="2">
        <v>124.74</v>
      </c>
    </row>
    <row r="229" spans="1:9">
      <c r="A229">
        <v>17</v>
      </c>
      <c r="B229" t="s">
        <v>237</v>
      </c>
      <c r="C229" s="1">
        <f t="shared" ca="1" si="7"/>
        <v>42754</v>
      </c>
      <c r="D229">
        <v>0</v>
      </c>
      <c r="E229" t="s">
        <v>4</v>
      </c>
      <c r="F229" t="s">
        <v>1143</v>
      </c>
      <c r="G229" s="2">
        <f t="shared" si="6"/>
        <v>1361.52</v>
      </c>
      <c r="H229">
        <v>72</v>
      </c>
      <c r="I229" s="2">
        <v>18.91</v>
      </c>
    </row>
    <row r="230" spans="1:9">
      <c r="A230">
        <v>17</v>
      </c>
      <c r="B230" t="s">
        <v>238</v>
      </c>
      <c r="C230" s="1">
        <f t="shared" ca="1" si="7"/>
        <v>42754</v>
      </c>
      <c r="D230">
        <v>3</v>
      </c>
      <c r="E230" t="s">
        <v>3</v>
      </c>
      <c r="F230" t="s">
        <v>1101</v>
      </c>
      <c r="G230" s="2">
        <f t="shared" si="6"/>
        <v>1144.5</v>
      </c>
      <c r="H230">
        <v>25</v>
      </c>
      <c r="I230" s="2">
        <v>45.78</v>
      </c>
    </row>
    <row r="231" spans="1:9">
      <c r="A231">
        <v>17</v>
      </c>
      <c r="B231" t="s">
        <v>239</v>
      </c>
      <c r="C231" s="1">
        <f t="shared" ca="1" si="7"/>
        <v>42754</v>
      </c>
      <c r="D231">
        <v>3</v>
      </c>
      <c r="E231" t="s">
        <v>3</v>
      </c>
      <c r="F231" t="s">
        <v>1154</v>
      </c>
      <c r="G231" s="2">
        <f t="shared" si="6"/>
        <v>1144.5</v>
      </c>
      <c r="H231">
        <v>25</v>
      </c>
      <c r="I231" s="2">
        <v>45.78</v>
      </c>
    </row>
    <row r="232" spans="1:9">
      <c r="A232">
        <v>17</v>
      </c>
      <c r="B232" t="s">
        <v>240</v>
      </c>
      <c r="C232" s="1">
        <f t="shared" ca="1" si="7"/>
        <v>42754</v>
      </c>
      <c r="D232">
        <v>3</v>
      </c>
      <c r="E232" t="s">
        <v>3</v>
      </c>
      <c r="F232" t="s">
        <v>1133</v>
      </c>
      <c r="G232" s="2">
        <f t="shared" si="6"/>
        <v>17609.14</v>
      </c>
      <c r="H232">
        <v>59</v>
      </c>
      <c r="I232" s="2">
        <v>298.45999999999998</v>
      </c>
    </row>
    <row r="233" spans="1:9">
      <c r="A233">
        <v>17</v>
      </c>
      <c r="B233" t="s">
        <v>241</v>
      </c>
      <c r="C233" s="1">
        <f t="shared" ca="1" si="7"/>
        <v>42754</v>
      </c>
      <c r="D233">
        <v>3</v>
      </c>
      <c r="E233" t="s">
        <v>3</v>
      </c>
      <c r="F233" t="s">
        <v>1133</v>
      </c>
      <c r="G233" s="2">
        <f t="shared" si="6"/>
        <v>19101.439999999999</v>
      </c>
      <c r="H233">
        <v>64</v>
      </c>
      <c r="I233" s="2">
        <v>298.45999999999998</v>
      </c>
    </row>
    <row r="234" spans="1:9">
      <c r="A234">
        <v>17</v>
      </c>
      <c r="B234" t="s">
        <v>242</v>
      </c>
      <c r="C234" s="1">
        <f t="shared" ca="1" si="7"/>
        <v>42754</v>
      </c>
      <c r="D234">
        <v>3</v>
      </c>
      <c r="E234" t="s">
        <v>5</v>
      </c>
      <c r="F234" t="s">
        <v>1114</v>
      </c>
      <c r="G234" s="2">
        <f t="shared" si="6"/>
        <v>555.5</v>
      </c>
      <c r="H234">
        <v>22</v>
      </c>
      <c r="I234" s="2">
        <v>25.25</v>
      </c>
    </row>
    <row r="235" spans="1:9">
      <c r="A235">
        <v>20</v>
      </c>
      <c r="B235" t="s">
        <v>243</v>
      </c>
      <c r="C235" s="1">
        <f t="shared" ca="1" si="7"/>
        <v>42757</v>
      </c>
      <c r="D235">
        <v>4</v>
      </c>
      <c r="E235" t="s">
        <v>3</v>
      </c>
      <c r="F235" t="s">
        <v>1167</v>
      </c>
      <c r="G235" s="2">
        <f t="shared" si="6"/>
        <v>1856.3999999999999</v>
      </c>
      <c r="H235">
        <v>24</v>
      </c>
      <c r="I235" s="2">
        <v>77.349999999999994</v>
      </c>
    </row>
    <row r="236" spans="1:9">
      <c r="A236">
        <v>20</v>
      </c>
      <c r="B236" t="s">
        <v>244</v>
      </c>
      <c r="C236" s="1">
        <f t="shared" ca="1" si="7"/>
        <v>42757</v>
      </c>
      <c r="D236">
        <v>8</v>
      </c>
      <c r="E236" t="s">
        <v>6</v>
      </c>
      <c r="F236" t="s">
        <v>1168</v>
      </c>
      <c r="G236" s="2">
        <f t="shared" si="6"/>
        <v>47</v>
      </c>
      <c r="H236">
        <v>10</v>
      </c>
      <c r="I236" s="2">
        <v>4.7</v>
      </c>
    </row>
    <row r="237" spans="1:9">
      <c r="A237">
        <v>20</v>
      </c>
      <c r="B237" t="s">
        <v>245</v>
      </c>
      <c r="C237" s="1">
        <f t="shared" ca="1" si="7"/>
        <v>42757</v>
      </c>
      <c r="D237">
        <v>8</v>
      </c>
      <c r="E237" t="s">
        <v>5</v>
      </c>
      <c r="F237" t="s">
        <v>1109</v>
      </c>
      <c r="G237" s="2">
        <f t="shared" si="6"/>
        <v>1970.4</v>
      </c>
      <c r="H237">
        <v>16</v>
      </c>
      <c r="I237" s="2">
        <v>123.15</v>
      </c>
    </row>
    <row r="238" spans="1:9">
      <c r="A238">
        <v>20</v>
      </c>
      <c r="B238" t="s">
        <v>246</v>
      </c>
      <c r="C238" s="1">
        <f t="shared" ca="1" si="7"/>
        <v>42757</v>
      </c>
      <c r="D238">
        <v>8</v>
      </c>
      <c r="E238" t="s">
        <v>4</v>
      </c>
      <c r="F238" t="s">
        <v>1142</v>
      </c>
      <c r="G238" s="2">
        <f t="shared" si="6"/>
        <v>528.07999999999993</v>
      </c>
      <c r="H238">
        <v>56</v>
      </c>
      <c r="I238" s="2">
        <v>9.43</v>
      </c>
    </row>
    <row r="239" spans="1:9">
      <c r="A239">
        <v>20</v>
      </c>
      <c r="B239" t="s">
        <v>247</v>
      </c>
      <c r="C239" s="1">
        <f t="shared" ca="1" si="7"/>
        <v>42757</v>
      </c>
      <c r="D239">
        <v>7</v>
      </c>
      <c r="E239" t="s">
        <v>3</v>
      </c>
      <c r="F239" t="s">
        <v>1154</v>
      </c>
      <c r="G239" s="2">
        <f t="shared" si="6"/>
        <v>108.96</v>
      </c>
      <c r="H239">
        <v>1</v>
      </c>
      <c r="I239" s="2">
        <v>108.96</v>
      </c>
    </row>
    <row r="240" spans="1:9">
      <c r="A240">
        <v>20</v>
      </c>
      <c r="B240" t="s">
        <v>248</v>
      </c>
      <c r="C240" s="1">
        <f t="shared" ca="1" si="7"/>
        <v>42757</v>
      </c>
      <c r="D240">
        <v>7</v>
      </c>
      <c r="E240" t="s">
        <v>4</v>
      </c>
      <c r="F240" t="s">
        <v>1142</v>
      </c>
      <c r="G240" s="2">
        <f t="shared" si="6"/>
        <v>4698</v>
      </c>
      <c r="H240">
        <v>25</v>
      </c>
      <c r="I240" s="2">
        <v>187.92</v>
      </c>
    </row>
    <row r="241" spans="1:9">
      <c r="A241">
        <v>20</v>
      </c>
      <c r="B241" t="s">
        <v>249</v>
      </c>
      <c r="C241" s="1">
        <f t="shared" ca="1" si="7"/>
        <v>42757</v>
      </c>
      <c r="D241">
        <v>2</v>
      </c>
      <c r="E241" t="s">
        <v>3</v>
      </c>
      <c r="F241" t="s">
        <v>1110</v>
      </c>
      <c r="G241" s="2">
        <f t="shared" si="6"/>
        <v>943</v>
      </c>
      <c r="H241">
        <v>100</v>
      </c>
      <c r="I241" s="2">
        <v>9.43</v>
      </c>
    </row>
    <row r="242" spans="1:9">
      <c r="A242">
        <v>20</v>
      </c>
      <c r="B242" t="s">
        <v>250</v>
      </c>
      <c r="C242" s="1">
        <f t="shared" ca="1" si="7"/>
        <v>42757</v>
      </c>
      <c r="D242">
        <v>1</v>
      </c>
      <c r="E242" t="s">
        <v>5</v>
      </c>
      <c r="F242" t="s">
        <v>1139</v>
      </c>
      <c r="G242" s="2">
        <f t="shared" si="6"/>
        <v>117.5</v>
      </c>
      <c r="H242">
        <v>25</v>
      </c>
      <c r="I242" s="2">
        <v>4.7</v>
      </c>
    </row>
    <row r="243" spans="1:9">
      <c r="A243">
        <v>20</v>
      </c>
      <c r="B243" t="s">
        <v>251</v>
      </c>
      <c r="C243" s="1">
        <f t="shared" ca="1" si="7"/>
        <v>42757</v>
      </c>
      <c r="D243">
        <v>0</v>
      </c>
      <c r="E243" t="s">
        <v>4</v>
      </c>
      <c r="F243" t="s">
        <v>1142</v>
      </c>
      <c r="G243" s="2">
        <f t="shared" si="6"/>
        <v>34695.699999999997</v>
      </c>
      <c r="H243">
        <v>130</v>
      </c>
      <c r="I243" s="2">
        <v>266.89</v>
      </c>
    </row>
    <row r="244" spans="1:9">
      <c r="A244">
        <v>20</v>
      </c>
      <c r="B244" t="s">
        <v>252</v>
      </c>
      <c r="C244" s="1">
        <f t="shared" ca="1" si="7"/>
        <v>42757</v>
      </c>
      <c r="D244">
        <v>0</v>
      </c>
      <c r="E244" t="s">
        <v>5</v>
      </c>
      <c r="F244" t="s">
        <v>1114</v>
      </c>
      <c r="G244" s="2">
        <f t="shared" si="6"/>
        <v>628.48</v>
      </c>
      <c r="H244">
        <v>2</v>
      </c>
      <c r="I244" s="2">
        <v>314.24</v>
      </c>
    </row>
    <row r="245" spans="1:9">
      <c r="A245">
        <v>20</v>
      </c>
      <c r="B245" t="s">
        <v>253</v>
      </c>
      <c r="C245" s="1">
        <f t="shared" ca="1" si="7"/>
        <v>42757</v>
      </c>
      <c r="D245">
        <v>0</v>
      </c>
      <c r="E245" t="s">
        <v>5</v>
      </c>
      <c r="F245" t="s">
        <v>1114</v>
      </c>
      <c r="G245" s="2">
        <f t="shared" si="6"/>
        <v>23279.879999999997</v>
      </c>
      <c r="H245">
        <v>78</v>
      </c>
      <c r="I245" s="2">
        <v>298.45999999999998</v>
      </c>
    </row>
    <row r="246" spans="1:9">
      <c r="A246">
        <v>20</v>
      </c>
      <c r="B246" t="s">
        <v>254</v>
      </c>
      <c r="C246" s="1">
        <f t="shared" ca="1" si="7"/>
        <v>42757</v>
      </c>
      <c r="D246">
        <v>0</v>
      </c>
      <c r="E246" t="s">
        <v>7</v>
      </c>
      <c r="F246" t="s">
        <v>1105</v>
      </c>
      <c r="G246" s="2">
        <f t="shared" si="6"/>
        <v>6772.7</v>
      </c>
      <c r="H246">
        <v>110</v>
      </c>
      <c r="I246" s="2">
        <v>61.57</v>
      </c>
    </row>
    <row r="247" spans="1:9">
      <c r="A247">
        <v>20</v>
      </c>
      <c r="B247" t="s">
        <v>255</v>
      </c>
      <c r="C247" s="1">
        <f t="shared" ca="1" si="7"/>
        <v>42757</v>
      </c>
      <c r="D247">
        <v>3</v>
      </c>
      <c r="E247" t="s">
        <v>6</v>
      </c>
      <c r="F247" t="s">
        <v>1112</v>
      </c>
      <c r="G247" s="2">
        <f t="shared" si="6"/>
        <v>555.5</v>
      </c>
      <c r="H247">
        <v>22</v>
      </c>
      <c r="I247" s="2">
        <v>25.25</v>
      </c>
    </row>
    <row r="248" spans="1:9">
      <c r="A248">
        <v>20</v>
      </c>
      <c r="B248" t="s">
        <v>256</v>
      </c>
      <c r="C248" s="1">
        <f t="shared" ca="1" si="7"/>
        <v>42757</v>
      </c>
      <c r="D248">
        <v>3</v>
      </c>
      <c r="E248" t="s">
        <v>3</v>
      </c>
      <c r="F248" t="s">
        <v>1154</v>
      </c>
      <c r="G248" s="2">
        <f t="shared" si="6"/>
        <v>800.67</v>
      </c>
      <c r="H248">
        <v>3</v>
      </c>
      <c r="I248" s="2">
        <v>266.89</v>
      </c>
    </row>
    <row r="249" spans="1:9">
      <c r="A249">
        <v>20</v>
      </c>
      <c r="B249" t="s">
        <v>257</v>
      </c>
      <c r="C249" s="1">
        <f t="shared" ca="1" si="7"/>
        <v>42757</v>
      </c>
      <c r="D249">
        <v>3</v>
      </c>
      <c r="E249" t="s">
        <v>5</v>
      </c>
      <c r="F249" t="s">
        <v>1139</v>
      </c>
      <c r="G249" s="2">
        <f t="shared" si="6"/>
        <v>555.5</v>
      </c>
      <c r="H249">
        <v>22</v>
      </c>
      <c r="I249" s="2">
        <v>25.25</v>
      </c>
    </row>
    <row r="250" spans="1:9">
      <c r="A250">
        <v>21</v>
      </c>
      <c r="B250" t="s">
        <v>258</v>
      </c>
      <c r="C250" s="1">
        <f t="shared" ca="1" si="7"/>
        <v>42758</v>
      </c>
      <c r="D250">
        <v>4</v>
      </c>
      <c r="E250" t="s">
        <v>6</v>
      </c>
      <c r="F250" t="s">
        <v>1169</v>
      </c>
      <c r="G250" s="2">
        <f t="shared" si="6"/>
        <v>2709.08</v>
      </c>
      <c r="H250">
        <v>44</v>
      </c>
      <c r="I250" s="2">
        <v>61.57</v>
      </c>
    </row>
    <row r="251" spans="1:9">
      <c r="A251">
        <v>21</v>
      </c>
      <c r="B251" t="s">
        <v>259</v>
      </c>
      <c r="C251" s="1">
        <f t="shared" ca="1" si="7"/>
        <v>42758</v>
      </c>
      <c r="D251">
        <v>4</v>
      </c>
      <c r="E251" t="s">
        <v>6</v>
      </c>
      <c r="F251" t="s">
        <v>1160</v>
      </c>
      <c r="G251" s="2">
        <f t="shared" si="6"/>
        <v>9166.5</v>
      </c>
      <c r="H251">
        <v>45</v>
      </c>
      <c r="I251" s="2">
        <v>203.7</v>
      </c>
    </row>
    <row r="252" spans="1:9">
      <c r="A252">
        <v>21</v>
      </c>
      <c r="B252" t="s">
        <v>260</v>
      </c>
      <c r="C252" s="1">
        <f t="shared" ca="1" si="7"/>
        <v>42758</v>
      </c>
      <c r="D252">
        <v>4</v>
      </c>
      <c r="E252" t="s">
        <v>3</v>
      </c>
      <c r="F252" t="s">
        <v>1119</v>
      </c>
      <c r="G252" s="2">
        <f t="shared" si="6"/>
        <v>17907.599999999999</v>
      </c>
      <c r="H252">
        <v>60</v>
      </c>
      <c r="I252" s="2">
        <v>298.45999999999998</v>
      </c>
    </row>
    <row r="253" spans="1:9">
      <c r="A253">
        <v>21</v>
      </c>
      <c r="B253" t="s">
        <v>261</v>
      </c>
      <c r="C253" s="1">
        <f t="shared" ca="1" si="7"/>
        <v>42758</v>
      </c>
      <c r="D253">
        <v>4</v>
      </c>
      <c r="E253" t="s">
        <v>4</v>
      </c>
      <c r="F253" t="s">
        <v>1143</v>
      </c>
      <c r="G253" s="2">
        <f t="shared" si="6"/>
        <v>16054.46</v>
      </c>
      <c r="H253">
        <v>34</v>
      </c>
      <c r="I253" s="2">
        <v>472.19</v>
      </c>
    </row>
    <row r="254" spans="1:9">
      <c r="A254">
        <v>21</v>
      </c>
      <c r="B254" t="s">
        <v>262</v>
      </c>
      <c r="C254" s="1">
        <f t="shared" ca="1" si="7"/>
        <v>42758</v>
      </c>
      <c r="D254">
        <v>8</v>
      </c>
      <c r="E254" t="s">
        <v>6</v>
      </c>
      <c r="F254" t="s">
        <v>1130</v>
      </c>
      <c r="G254" s="2">
        <f t="shared" si="6"/>
        <v>4.7</v>
      </c>
      <c r="H254">
        <v>1</v>
      </c>
      <c r="I254" s="2">
        <v>4.7</v>
      </c>
    </row>
    <row r="255" spans="1:9">
      <c r="A255">
        <v>21</v>
      </c>
      <c r="B255" t="s">
        <v>263</v>
      </c>
      <c r="C255" s="1">
        <f t="shared" ca="1" si="7"/>
        <v>42758</v>
      </c>
      <c r="D255">
        <v>8</v>
      </c>
      <c r="E255" t="s">
        <v>6</v>
      </c>
      <c r="F255" t="s">
        <v>1128</v>
      </c>
      <c r="G255" s="2">
        <f t="shared" si="6"/>
        <v>47</v>
      </c>
      <c r="H255">
        <v>10</v>
      </c>
      <c r="I255" s="2">
        <v>4.7</v>
      </c>
    </row>
    <row r="256" spans="1:9">
      <c r="A256">
        <v>21</v>
      </c>
      <c r="B256" t="s">
        <v>264</v>
      </c>
      <c r="C256" s="1">
        <f t="shared" ca="1" si="7"/>
        <v>42758</v>
      </c>
      <c r="D256">
        <v>8</v>
      </c>
      <c r="E256" t="s">
        <v>4</v>
      </c>
      <c r="F256" t="s">
        <v>1120</v>
      </c>
      <c r="G256" s="2">
        <f t="shared" si="6"/>
        <v>4966.3899999999994</v>
      </c>
      <c r="H256">
        <v>143</v>
      </c>
      <c r="I256" s="2">
        <v>34.729999999999997</v>
      </c>
    </row>
    <row r="257" spans="1:9">
      <c r="A257">
        <v>21</v>
      </c>
      <c r="B257" t="s">
        <v>265</v>
      </c>
      <c r="C257" s="1">
        <f t="shared" ca="1" si="7"/>
        <v>42758</v>
      </c>
      <c r="D257">
        <v>8</v>
      </c>
      <c r="E257" t="s">
        <v>7</v>
      </c>
      <c r="F257" t="s">
        <v>1117</v>
      </c>
      <c r="G257" s="2">
        <f t="shared" si="6"/>
        <v>1361.28</v>
      </c>
      <c r="H257">
        <v>96</v>
      </c>
      <c r="I257" s="2">
        <v>14.18</v>
      </c>
    </row>
    <row r="258" spans="1:9">
      <c r="A258">
        <v>21</v>
      </c>
      <c r="B258" t="s">
        <v>266</v>
      </c>
      <c r="C258" s="1">
        <f t="shared" ca="1" si="7"/>
        <v>42758</v>
      </c>
      <c r="D258">
        <v>7</v>
      </c>
      <c r="E258" t="s">
        <v>3</v>
      </c>
      <c r="F258" t="s">
        <v>1148</v>
      </c>
      <c r="G258" s="2">
        <f t="shared" si="6"/>
        <v>749.5</v>
      </c>
      <c r="H258">
        <v>25</v>
      </c>
      <c r="I258" s="2">
        <v>29.98</v>
      </c>
    </row>
    <row r="259" spans="1:9">
      <c r="A259">
        <v>21</v>
      </c>
      <c r="B259" t="s">
        <v>267</v>
      </c>
      <c r="C259" s="1">
        <f t="shared" ca="1" si="7"/>
        <v>42758</v>
      </c>
      <c r="D259">
        <v>7</v>
      </c>
      <c r="E259" t="s">
        <v>5</v>
      </c>
      <c r="F259" t="s">
        <v>1170</v>
      </c>
      <c r="G259" s="2">
        <f t="shared" si="6"/>
        <v>1191.1199999999999</v>
      </c>
      <c r="H259">
        <v>84</v>
      </c>
      <c r="I259" s="2">
        <v>14.18</v>
      </c>
    </row>
    <row r="260" spans="1:9">
      <c r="A260">
        <v>21</v>
      </c>
      <c r="B260" t="s">
        <v>268</v>
      </c>
      <c r="C260" s="1">
        <f t="shared" ca="1" si="7"/>
        <v>42758</v>
      </c>
      <c r="D260">
        <v>2</v>
      </c>
      <c r="E260" t="s">
        <v>5</v>
      </c>
      <c r="F260" t="s">
        <v>1114</v>
      </c>
      <c r="G260" s="2">
        <f t="shared" si="6"/>
        <v>5882</v>
      </c>
      <c r="H260">
        <v>25</v>
      </c>
      <c r="I260" s="2">
        <v>235.28</v>
      </c>
    </row>
    <row r="261" spans="1:9">
      <c r="A261">
        <v>21</v>
      </c>
      <c r="B261" t="s">
        <v>269</v>
      </c>
      <c r="C261" s="1">
        <f t="shared" ca="1" si="7"/>
        <v>42758</v>
      </c>
      <c r="D261">
        <v>6</v>
      </c>
      <c r="E261" t="s">
        <v>7</v>
      </c>
      <c r="F261" t="s">
        <v>1117</v>
      </c>
      <c r="G261" s="2">
        <f t="shared" ref="G261:G324" si="8">H261*I261</f>
        <v>34252.160000000003</v>
      </c>
      <c r="H261">
        <v>109</v>
      </c>
      <c r="I261" s="2">
        <v>314.24</v>
      </c>
    </row>
    <row r="262" spans="1:9">
      <c r="A262">
        <v>21</v>
      </c>
      <c r="B262" t="s">
        <v>270</v>
      </c>
      <c r="C262" s="1">
        <f t="shared" ref="C262:C325" ca="1" si="9">$C$4+A262</f>
        <v>42758</v>
      </c>
      <c r="D262">
        <v>0</v>
      </c>
      <c r="E262" t="s">
        <v>5</v>
      </c>
      <c r="F262" t="s">
        <v>1125</v>
      </c>
      <c r="G262" s="2">
        <f t="shared" si="8"/>
        <v>23279.879999999997</v>
      </c>
      <c r="H262">
        <v>78</v>
      </c>
      <c r="I262" s="2">
        <v>298.45999999999998</v>
      </c>
    </row>
    <row r="263" spans="1:9">
      <c r="A263">
        <v>21</v>
      </c>
      <c r="B263" t="s">
        <v>271</v>
      </c>
      <c r="C263" s="1">
        <f t="shared" ca="1" si="9"/>
        <v>42758</v>
      </c>
      <c r="D263">
        <v>3</v>
      </c>
      <c r="E263" t="s">
        <v>6</v>
      </c>
      <c r="F263" t="s">
        <v>1150</v>
      </c>
      <c r="G263" s="2">
        <f t="shared" si="8"/>
        <v>555.5</v>
      </c>
      <c r="H263">
        <v>22</v>
      </c>
      <c r="I263" s="2">
        <v>25.25</v>
      </c>
    </row>
    <row r="264" spans="1:9">
      <c r="A264">
        <v>21</v>
      </c>
      <c r="B264" t="s">
        <v>272</v>
      </c>
      <c r="C264" s="1">
        <f t="shared" ca="1" si="9"/>
        <v>42758</v>
      </c>
      <c r="D264">
        <v>3</v>
      </c>
      <c r="E264" t="s">
        <v>6</v>
      </c>
      <c r="F264" t="s">
        <v>1166</v>
      </c>
      <c r="G264" s="2">
        <f t="shared" si="8"/>
        <v>5613.3</v>
      </c>
      <c r="H264">
        <v>45</v>
      </c>
      <c r="I264" s="2">
        <v>124.74</v>
      </c>
    </row>
    <row r="265" spans="1:9">
      <c r="A265">
        <v>21</v>
      </c>
      <c r="B265" t="s">
        <v>273</v>
      </c>
      <c r="C265" s="1">
        <f t="shared" ca="1" si="9"/>
        <v>42758</v>
      </c>
      <c r="D265">
        <v>3</v>
      </c>
      <c r="E265" t="s">
        <v>6</v>
      </c>
      <c r="F265" t="s">
        <v>1151</v>
      </c>
      <c r="G265" s="2">
        <f t="shared" si="8"/>
        <v>3021.48</v>
      </c>
      <c r="H265">
        <v>66</v>
      </c>
      <c r="I265" s="2">
        <v>45.78</v>
      </c>
    </row>
    <row r="266" spans="1:9">
      <c r="A266">
        <v>21</v>
      </c>
      <c r="B266" t="s">
        <v>274</v>
      </c>
      <c r="C266" s="1">
        <f t="shared" ca="1" si="9"/>
        <v>42758</v>
      </c>
      <c r="D266">
        <v>3</v>
      </c>
      <c r="E266" t="s">
        <v>6</v>
      </c>
      <c r="F266" t="s">
        <v>1171</v>
      </c>
      <c r="G266" s="2">
        <f t="shared" si="8"/>
        <v>34695.699999999997</v>
      </c>
      <c r="H266">
        <v>130</v>
      </c>
      <c r="I266" s="2">
        <v>266.89</v>
      </c>
    </row>
    <row r="267" spans="1:9">
      <c r="A267">
        <v>21</v>
      </c>
      <c r="B267" t="s">
        <v>275</v>
      </c>
      <c r="C267" s="1">
        <f t="shared" ca="1" si="9"/>
        <v>42758</v>
      </c>
      <c r="D267">
        <v>3</v>
      </c>
      <c r="E267" t="s">
        <v>4</v>
      </c>
      <c r="F267" t="s">
        <v>1123</v>
      </c>
      <c r="G267" s="2">
        <f t="shared" si="8"/>
        <v>19101.439999999999</v>
      </c>
      <c r="H267">
        <v>64</v>
      </c>
      <c r="I267" s="2">
        <v>298.45999999999998</v>
      </c>
    </row>
    <row r="268" spans="1:9">
      <c r="A268">
        <v>21</v>
      </c>
      <c r="B268" t="s">
        <v>276</v>
      </c>
      <c r="C268" s="1">
        <f t="shared" ca="1" si="9"/>
        <v>42758</v>
      </c>
      <c r="D268">
        <v>3</v>
      </c>
      <c r="E268" t="s">
        <v>5</v>
      </c>
      <c r="F268" t="s">
        <v>1124</v>
      </c>
      <c r="G268" s="2">
        <f t="shared" si="8"/>
        <v>243.10999999999999</v>
      </c>
      <c r="H268">
        <v>7</v>
      </c>
      <c r="I268" s="2">
        <v>34.729999999999997</v>
      </c>
    </row>
    <row r="269" spans="1:9">
      <c r="A269">
        <v>21</v>
      </c>
      <c r="B269" t="s">
        <v>277</v>
      </c>
      <c r="C269" s="1">
        <f t="shared" ca="1" si="9"/>
        <v>42758</v>
      </c>
      <c r="D269">
        <v>3</v>
      </c>
      <c r="E269" t="s">
        <v>7</v>
      </c>
      <c r="F269" t="s">
        <v>1102</v>
      </c>
      <c r="G269" s="2">
        <f t="shared" si="8"/>
        <v>11804.75</v>
      </c>
      <c r="H269">
        <v>25</v>
      </c>
      <c r="I269" s="2">
        <v>472.19</v>
      </c>
    </row>
    <row r="270" spans="1:9">
      <c r="A270">
        <v>22</v>
      </c>
      <c r="B270" t="s">
        <v>278</v>
      </c>
      <c r="C270" s="1">
        <f t="shared" ca="1" si="9"/>
        <v>42759</v>
      </c>
      <c r="D270">
        <v>4</v>
      </c>
      <c r="E270" t="s">
        <v>7</v>
      </c>
      <c r="F270" t="s">
        <v>1140</v>
      </c>
      <c r="G270" s="2">
        <f t="shared" si="8"/>
        <v>4576.32</v>
      </c>
      <c r="H270">
        <v>42</v>
      </c>
      <c r="I270" s="2">
        <v>108.96</v>
      </c>
    </row>
    <row r="271" spans="1:9">
      <c r="A271">
        <v>22</v>
      </c>
      <c r="B271" t="s">
        <v>279</v>
      </c>
      <c r="C271" s="1">
        <f t="shared" ca="1" si="9"/>
        <v>42759</v>
      </c>
      <c r="D271">
        <v>8</v>
      </c>
      <c r="E271" t="s">
        <v>3</v>
      </c>
      <c r="F271" t="s">
        <v>1144</v>
      </c>
      <c r="G271" s="2">
        <f t="shared" si="8"/>
        <v>11176.8</v>
      </c>
      <c r="H271">
        <v>120</v>
      </c>
      <c r="I271" s="2">
        <v>93.14</v>
      </c>
    </row>
    <row r="272" spans="1:9">
      <c r="A272">
        <v>22</v>
      </c>
      <c r="B272" t="s">
        <v>280</v>
      </c>
      <c r="C272" s="1">
        <f t="shared" ca="1" si="9"/>
        <v>42759</v>
      </c>
      <c r="D272">
        <v>7</v>
      </c>
      <c r="E272" t="s">
        <v>3</v>
      </c>
      <c r="F272" t="s">
        <v>1148</v>
      </c>
      <c r="G272" s="2">
        <f t="shared" si="8"/>
        <v>4257.54</v>
      </c>
      <c r="H272">
        <v>93</v>
      </c>
      <c r="I272" s="2">
        <v>45.78</v>
      </c>
    </row>
    <row r="273" spans="1:9">
      <c r="A273">
        <v>22</v>
      </c>
      <c r="B273" t="s">
        <v>281</v>
      </c>
      <c r="C273" s="1">
        <f t="shared" ca="1" si="9"/>
        <v>42759</v>
      </c>
      <c r="D273">
        <v>7</v>
      </c>
      <c r="E273" t="s">
        <v>4</v>
      </c>
      <c r="F273" t="s">
        <v>1147</v>
      </c>
      <c r="G273" s="2">
        <f t="shared" si="8"/>
        <v>4698</v>
      </c>
      <c r="H273">
        <v>25</v>
      </c>
      <c r="I273" s="2">
        <v>187.92</v>
      </c>
    </row>
    <row r="274" spans="1:9">
      <c r="A274">
        <v>22</v>
      </c>
      <c r="B274" t="s">
        <v>282</v>
      </c>
      <c r="C274" s="1">
        <f t="shared" ca="1" si="9"/>
        <v>42759</v>
      </c>
      <c r="D274">
        <v>2</v>
      </c>
      <c r="E274" t="s">
        <v>3</v>
      </c>
      <c r="F274" t="s">
        <v>1161</v>
      </c>
      <c r="G274" s="2">
        <f t="shared" si="8"/>
        <v>312.62</v>
      </c>
      <c r="H274">
        <v>2</v>
      </c>
      <c r="I274" s="2">
        <v>156.31</v>
      </c>
    </row>
    <row r="275" spans="1:9">
      <c r="A275">
        <v>22</v>
      </c>
      <c r="B275" t="s">
        <v>283</v>
      </c>
      <c r="C275" s="1">
        <f t="shared" ca="1" si="9"/>
        <v>42759</v>
      </c>
      <c r="D275">
        <v>2</v>
      </c>
      <c r="E275" t="s">
        <v>5</v>
      </c>
      <c r="F275" t="s">
        <v>1170</v>
      </c>
      <c r="G275" s="2">
        <f t="shared" si="8"/>
        <v>29511.3</v>
      </c>
      <c r="H275">
        <v>210</v>
      </c>
      <c r="I275" s="2">
        <v>140.53</v>
      </c>
    </row>
    <row r="276" spans="1:9">
      <c r="A276">
        <v>22</v>
      </c>
      <c r="B276" t="s">
        <v>284</v>
      </c>
      <c r="C276" s="1">
        <f t="shared" ca="1" si="9"/>
        <v>42759</v>
      </c>
      <c r="D276">
        <v>6</v>
      </c>
      <c r="E276" t="s">
        <v>7</v>
      </c>
      <c r="F276" t="s">
        <v>1127</v>
      </c>
      <c r="G276" s="2">
        <f t="shared" si="8"/>
        <v>7502.88</v>
      </c>
      <c r="H276">
        <v>48</v>
      </c>
      <c r="I276" s="2">
        <v>156.31</v>
      </c>
    </row>
    <row r="277" spans="1:9">
      <c r="A277">
        <v>22</v>
      </c>
      <c r="B277" t="s">
        <v>285</v>
      </c>
      <c r="C277" s="1">
        <f t="shared" ca="1" si="9"/>
        <v>42759</v>
      </c>
      <c r="D277">
        <v>6</v>
      </c>
      <c r="E277" t="s">
        <v>7</v>
      </c>
      <c r="F277" t="s">
        <v>1116</v>
      </c>
      <c r="G277" s="2">
        <f t="shared" si="8"/>
        <v>7659.1900000000005</v>
      </c>
      <c r="H277">
        <v>49</v>
      </c>
      <c r="I277" s="2">
        <v>156.31</v>
      </c>
    </row>
    <row r="278" spans="1:9">
      <c r="A278">
        <v>22</v>
      </c>
      <c r="B278" t="s">
        <v>286</v>
      </c>
      <c r="C278" s="1">
        <f t="shared" ca="1" si="9"/>
        <v>42759</v>
      </c>
      <c r="D278">
        <v>5</v>
      </c>
      <c r="E278" t="s">
        <v>5</v>
      </c>
      <c r="F278" t="s">
        <v>1122</v>
      </c>
      <c r="G278" s="2">
        <f t="shared" si="8"/>
        <v>1499</v>
      </c>
      <c r="H278">
        <v>50</v>
      </c>
      <c r="I278" s="2">
        <v>29.98</v>
      </c>
    </row>
    <row r="279" spans="1:9">
      <c r="A279">
        <v>22</v>
      </c>
      <c r="B279" t="s">
        <v>287</v>
      </c>
      <c r="C279" s="1">
        <f t="shared" ca="1" si="9"/>
        <v>42759</v>
      </c>
      <c r="D279">
        <v>0</v>
      </c>
      <c r="E279" t="s">
        <v>6</v>
      </c>
      <c r="F279" t="s">
        <v>1141</v>
      </c>
      <c r="G279" s="2">
        <f t="shared" si="8"/>
        <v>8940.64</v>
      </c>
      <c r="H279">
        <v>38</v>
      </c>
      <c r="I279" s="2">
        <v>235.28</v>
      </c>
    </row>
    <row r="280" spans="1:9">
      <c r="A280">
        <v>22</v>
      </c>
      <c r="B280" t="s">
        <v>288</v>
      </c>
      <c r="C280" s="1">
        <f t="shared" ca="1" si="9"/>
        <v>42759</v>
      </c>
      <c r="D280">
        <v>0</v>
      </c>
      <c r="E280" t="s">
        <v>6</v>
      </c>
      <c r="F280" t="s">
        <v>1099</v>
      </c>
      <c r="G280" s="2">
        <f t="shared" si="8"/>
        <v>8940.64</v>
      </c>
      <c r="H280">
        <v>38</v>
      </c>
      <c r="I280" s="2">
        <v>235.28</v>
      </c>
    </row>
    <row r="281" spans="1:9">
      <c r="A281">
        <v>22</v>
      </c>
      <c r="B281" t="s">
        <v>289</v>
      </c>
      <c r="C281" s="1">
        <f t="shared" ca="1" si="9"/>
        <v>42759</v>
      </c>
      <c r="D281">
        <v>0</v>
      </c>
      <c r="E281" t="s">
        <v>6</v>
      </c>
      <c r="F281" t="s">
        <v>1100</v>
      </c>
      <c r="G281" s="2">
        <f t="shared" si="8"/>
        <v>1978.68</v>
      </c>
      <c r="H281">
        <v>66</v>
      </c>
      <c r="I281" s="2">
        <v>29.98</v>
      </c>
    </row>
    <row r="282" spans="1:9">
      <c r="A282">
        <v>22</v>
      </c>
      <c r="B282" t="s">
        <v>290</v>
      </c>
      <c r="C282" s="1">
        <f t="shared" ca="1" si="9"/>
        <v>42759</v>
      </c>
      <c r="D282">
        <v>0</v>
      </c>
      <c r="E282" t="s">
        <v>3</v>
      </c>
      <c r="F282" t="s">
        <v>1110</v>
      </c>
      <c r="G282" s="2">
        <f t="shared" si="8"/>
        <v>3094</v>
      </c>
      <c r="H282">
        <v>40</v>
      </c>
      <c r="I282" s="2">
        <v>77.349999999999994</v>
      </c>
    </row>
    <row r="283" spans="1:9">
      <c r="A283">
        <v>22</v>
      </c>
      <c r="B283" t="s">
        <v>291</v>
      </c>
      <c r="C283" s="1">
        <f t="shared" ca="1" si="9"/>
        <v>42759</v>
      </c>
      <c r="D283">
        <v>0</v>
      </c>
      <c r="E283" t="s">
        <v>3</v>
      </c>
      <c r="F283" t="s">
        <v>1119</v>
      </c>
      <c r="G283" s="2">
        <f t="shared" si="8"/>
        <v>34695.699999999997</v>
      </c>
      <c r="H283">
        <v>130</v>
      </c>
      <c r="I283" s="2">
        <v>266.89</v>
      </c>
    </row>
    <row r="284" spans="1:9">
      <c r="A284">
        <v>22</v>
      </c>
      <c r="B284" t="s">
        <v>292</v>
      </c>
      <c r="C284" s="1">
        <f t="shared" ca="1" si="9"/>
        <v>42759</v>
      </c>
      <c r="D284">
        <v>0</v>
      </c>
      <c r="E284" t="s">
        <v>4</v>
      </c>
      <c r="F284" t="s">
        <v>1143</v>
      </c>
      <c r="G284" s="2">
        <f t="shared" si="8"/>
        <v>1361.52</v>
      </c>
      <c r="H284">
        <v>72</v>
      </c>
      <c r="I284" s="2">
        <v>18.91</v>
      </c>
    </row>
    <row r="285" spans="1:9">
      <c r="A285">
        <v>22</v>
      </c>
      <c r="B285" t="s">
        <v>293</v>
      </c>
      <c r="C285" s="1">
        <f t="shared" ca="1" si="9"/>
        <v>42759</v>
      </c>
      <c r="D285">
        <v>3</v>
      </c>
      <c r="E285" t="s">
        <v>3</v>
      </c>
      <c r="F285" t="s">
        <v>1153</v>
      </c>
      <c r="G285" s="2">
        <f t="shared" si="8"/>
        <v>1144.5</v>
      </c>
      <c r="H285">
        <v>25</v>
      </c>
      <c r="I285" s="2">
        <v>45.78</v>
      </c>
    </row>
    <row r="286" spans="1:9">
      <c r="A286">
        <v>22</v>
      </c>
      <c r="B286" t="s">
        <v>294</v>
      </c>
      <c r="C286" s="1">
        <f t="shared" ca="1" si="9"/>
        <v>42759</v>
      </c>
      <c r="D286">
        <v>3</v>
      </c>
      <c r="E286" t="s">
        <v>3</v>
      </c>
      <c r="F286" t="s">
        <v>1110</v>
      </c>
      <c r="G286" s="2">
        <f t="shared" si="8"/>
        <v>5867.82</v>
      </c>
      <c r="H286">
        <v>63</v>
      </c>
      <c r="I286" s="2">
        <v>93.14</v>
      </c>
    </row>
    <row r="287" spans="1:9">
      <c r="A287">
        <v>22</v>
      </c>
      <c r="B287" t="s">
        <v>295</v>
      </c>
      <c r="C287" s="1">
        <f t="shared" ca="1" si="9"/>
        <v>42759</v>
      </c>
      <c r="D287">
        <v>3</v>
      </c>
      <c r="E287" t="s">
        <v>7</v>
      </c>
      <c r="F287" t="s">
        <v>1140</v>
      </c>
      <c r="G287" s="2">
        <f t="shared" si="8"/>
        <v>1019.32</v>
      </c>
      <c r="H287">
        <v>34</v>
      </c>
      <c r="I287" s="2">
        <v>29.98</v>
      </c>
    </row>
    <row r="288" spans="1:9">
      <c r="A288">
        <v>23</v>
      </c>
      <c r="B288" t="s">
        <v>296</v>
      </c>
      <c r="C288" s="1">
        <f t="shared" ca="1" si="9"/>
        <v>42760</v>
      </c>
      <c r="D288">
        <v>4</v>
      </c>
      <c r="E288" t="s">
        <v>7</v>
      </c>
      <c r="F288" t="s">
        <v>1146</v>
      </c>
      <c r="G288" s="2">
        <f t="shared" si="8"/>
        <v>4576.32</v>
      </c>
      <c r="H288">
        <v>42</v>
      </c>
      <c r="I288" s="2">
        <v>108.96</v>
      </c>
    </row>
    <row r="289" spans="1:9">
      <c r="A289">
        <v>23</v>
      </c>
      <c r="B289" t="s">
        <v>297</v>
      </c>
      <c r="C289" s="1">
        <f t="shared" ca="1" si="9"/>
        <v>42760</v>
      </c>
      <c r="D289">
        <v>8</v>
      </c>
      <c r="E289" t="s">
        <v>6</v>
      </c>
      <c r="F289" t="s">
        <v>1168</v>
      </c>
      <c r="G289" s="2">
        <f t="shared" si="8"/>
        <v>47</v>
      </c>
      <c r="H289">
        <v>10</v>
      </c>
      <c r="I289" s="2">
        <v>4.7</v>
      </c>
    </row>
    <row r="290" spans="1:9">
      <c r="A290">
        <v>23</v>
      </c>
      <c r="B290" t="s">
        <v>298</v>
      </c>
      <c r="C290" s="1">
        <f t="shared" ca="1" si="9"/>
        <v>42760</v>
      </c>
      <c r="D290">
        <v>7</v>
      </c>
      <c r="E290" t="s">
        <v>3</v>
      </c>
      <c r="F290" t="s">
        <v>1119</v>
      </c>
      <c r="G290" s="2">
        <f t="shared" si="8"/>
        <v>4257.54</v>
      </c>
      <c r="H290">
        <v>93</v>
      </c>
      <c r="I290" s="2">
        <v>45.78</v>
      </c>
    </row>
    <row r="291" spans="1:9">
      <c r="A291">
        <v>23</v>
      </c>
      <c r="B291" t="s">
        <v>299</v>
      </c>
      <c r="C291" s="1">
        <f t="shared" ca="1" si="9"/>
        <v>42760</v>
      </c>
      <c r="D291">
        <v>2</v>
      </c>
      <c r="E291" t="s">
        <v>3</v>
      </c>
      <c r="F291" t="s">
        <v>1101</v>
      </c>
      <c r="G291" s="2">
        <f t="shared" si="8"/>
        <v>943</v>
      </c>
      <c r="H291">
        <v>100</v>
      </c>
      <c r="I291" s="2">
        <v>9.43</v>
      </c>
    </row>
    <row r="292" spans="1:9">
      <c r="A292">
        <v>23</v>
      </c>
      <c r="B292" t="s">
        <v>300</v>
      </c>
      <c r="C292" s="1">
        <f t="shared" ca="1" si="9"/>
        <v>42760</v>
      </c>
      <c r="D292">
        <v>2</v>
      </c>
      <c r="E292" t="s">
        <v>7</v>
      </c>
      <c r="F292" t="s">
        <v>1140</v>
      </c>
      <c r="G292" s="2">
        <f t="shared" si="8"/>
        <v>723.80000000000007</v>
      </c>
      <c r="H292">
        <v>154</v>
      </c>
      <c r="I292" s="2">
        <v>4.7</v>
      </c>
    </row>
    <row r="293" spans="1:9">
      <c r="A293">
        <v>23</v>
      </c>
      <c r="B293" t="s">
        <v>301</v>
      </c>
      <c r="C293" s="1">
        <f t="shared" ca="1" si="9"/>
        <v>42760</v>
      </c>
      <c r="D293">
        <v>5</v>
      </c>
      <c r="E293" t="s">
        <v>5</v>
      </c>
      <c r="F293" t="s">
        <v>1125</v>
      </c>
      <c r="G293" s="2">
        <f t="shared" si="8"/>
        <v>59.96</v>
      </c>
      <c r="H293">
        <v>2</v>
      </c>
      <c r="I293" s="2">
        <v>29.98</v>
      </c>
    </row>
    <row r="294" spans="1:9">
      <c r="A294">
        <v>23</v>
      </c>
      <c r="B294" t="s">
        <v>302</v>
      </c>
      <c r="C294" s="1">
        <f t="shared" ca="1" si="9"/>
        <v>42760</v>
      </c>
      <c r="D294">
        <v>5</v>
      </c>
      <c r="E294" t="s">
        <v>5</v>
      </c>
      <c r="F294" t="s">
        <v>1122</v>
      </c>
      <c r="G294" s="2">
        <f t="shared" si="8"/>
        <v>1499</v>
      </c>
      <c r="H294">
        <v>50</v>
      </c>
      <c r="I294" s="2">
        <v>29.98</v>
      </c>
    </row>
    <row r="295" spans="1:9">
      <c r="A295">
        <v>23</v>
      </c>
      <c r="B295" t="s">
        <v>303</v>
      </c>
      <c r="C295" s="1">
        <f t="shared" ca="1" si="9"/>
        <v>42760</v>
      </c>
      <c r="D295">
        <v>0</v>
      </c>
      <c r="E295" t="s">
        <v>7</v>
      </c>
      <c r="F295" t="s">
        <v>1102</v>
      </c>
      <c r="G295" s="2">
        <f t="shared" si="8"/>
        <v>7264.92</v>
      </c>
      <c r="H295">
        <v>78</v>
      </c>
      <c r="I295" s="2">
        <v>93.14</v>
      </c>
    </row>
    <row r="296" spans="1:9">
      <c r="A296">
        <v>23</v>
      </c>
      <c r="B296" t="s">
        <v>304</v>
      </c>
      <c r="C296" s="1">
        <f t="shared" ca="1" si="9"/>
        <v>42760</v>
      </c>
      <c r="D296">
        <v>3</v>
      </c>
      <c r="E296" t="s">
        <v>6</v>
      </c>
      <c r="F296" t="s">
        <v>1118</v>
      </c>
      <c r="G296" s="2">
        <f t="shared" si="8"/>
        <v>5613.3</v>
      </c>
      <c r="H296">
        <v>45</v>
      </c>
      <c r="I296" s="2">
        <v>124.74</v>
      </c>
    </row>
    <row r="297" spans="1:9">
      <c r="A297">
        <v>23</v>
      </c>
      <c r="B297" t="s">
        <v>305</v>
      </c>
      <c r="C297" s="1">
        <f t="shared" ca="1" si="9"/>
        <v>42760</v>
      </c>
      <c r="D297">
        <v>3</v>
      </c>
      <c r="E297" t="s">
        <v>4</v>
      </c>
      <c r="F297" t="s">
        <v>1147</v>
      </c>
      <c r="G297" s="2">
        <f t="shared" si="8"/>
        <v>2918.1600000000003</v>
      </c>
      <c r="H297">
        <v>21</v>
      </c>
      <c r="I297" s="2">
        <v>138.96</v>
      </c>
    </row>
    <row r="298" spans="1:9">
      <c r="A298">
        <v>24</v>
      </c>
      <c r="B298" t="s">
        <v>306</v>
      </c>
      <c r="C298" s="1">
        <f t="shared" ca="1" si="9"/>
        <v>42761</v>
      </c>
      <c r="D298">
        <v>4</v>
      </c>
      <c r="E298" t="s">
        <v>6</v>
      </c>
      <c r="F298" t="s">
        <v>1156</v>
      </c>
      <c r="G298" s="2">
        <f t="shared" si="8"/>
        <v>4578</v>
      </c>
      <c r="H298">
        <v>100</v>
      </c>
      <c r="I298" s="2">
        <v>45.78</v>
      </c>
    </row>
    <row r="299" spans="1:9">
      <c r="A299">
        <v>24</v>
      </c>
      <c r="B299" t="s">
        <v>307</v>
      </c>
      <c r="C299" s="1">
        <f t="shared" ca="1" si="9"/>
        <v>42761</v>
      </c>
      <c r="D299">
        <v>4</v>
      </c>
      <c r="E299" t="s">
        <v>5</v>
      </c>
      <c r="F299" t="s">
        <v>1125</v>
      </c>
      <c r="G299" s="2">
        <f t="shared" si="8"/>
        <v>3908.65</v>
      </c>
      <c r="H299">
        <v>5</v>
      </c>
      <c r="I299" s="2">
        <v>781.73</v>
      </c>
    </row>
    <row r="300" spans="1:9">
      <c r="A300">
        <v>24</v>
      </c>
      <c r="B300" t="s">
        <v>308</v>
      </c>
      <c r="C300" s="1">
        <f t="shared" ca="1" si="9"/>
        <v>42761</v>
      </c>
      <c r="D300">
        <v>8</v>
      </c>
      <c r="E300" t="s">
        <v>6</v>
      </c>
      <c r="F300" t="s">
        <v>1172</v>
      </c>
      <c r="G300" s="2">
        <f t="shared" si="8"/>
        <v>14769.28</v>
      </c>
      <c r="H300">
        <v>47</v>
      </c>
      <c r="I300" s="2">
        <v>314.24</v>
      </c>
    </row>
    <row r="301" spans="1:9">
      <c r="A301">
        <v>24</v>
      </c>
      <c r="B301" t="s">
        <v>309</v>
      </c>
      <c r="C301" s="1">
        <f t="shared" ca="1" si="9"/>
        <v>42761</v>
      </c>
      <c r="D301">
        <v>8</v>
      </c>
      <c r="E301" t="s">
        <v>3</v>
      </c>
      <c r="F301" t="s">
        <v>1101</v>
      </c>
      <c r="G301" s="2">
        <f t="shared" si="8"/>
        <v>2955.6000000000004</v>
      </c>
      <c r="H301">
        <v>24</v>
      </c>
      <c r="I301" s="2">
        <v>123.15</v>
      </c>
    </row>
    <row r="302" spans="1:9">
      <c r="A302">
        <v>24</v>
      </c>
      <c r="B302" t="s">
        <v>310</v>
      </c>
      <c r="C302" s="1">
        <f t="shared" ca="1" si="9"/>
        <v>42761</v>
      </c>
      <c r="D302">
        <v>8</v>
      </c>
      <c r="E302" t="s">
        <v>5</v>
      </c>
      <c r="F302" t="s">
        <v>1124</v>
      </c>
      <c r="G302" s="2">
        <f t="shared" si="8"/>
        <v>1970.4</v>
      </c>
      <c r="H302">
        <v>16</v>
      </c>
      <c r="I302" s="2">
        <v>123.15</v>
      </c>
    </row>
    <row r="303" spans="1:9">
      <c r="A303">
        <v>24</v>
      </c>
      <c r="B303" t="s">
        <v>311</v>
      </c>
      <c r="C303" s="1">
        <f t="shared" ca="1" si="9"/>
        <v>42761</v>
      </c>
      <c r="D303">
        <v>8</v>
      </c>
      <c r="E303" t="s">
        <v>4</v>
      </c>
      <c r="F303" t="s">
        <v>1143</v>
      </c>
      <c r="G303" s="2">
        <f t="shared" si="8"/>
        <v>4966.3899999999994</v>
      </c>
      <c r="H303">
        <v>143</v>
      </c>
      <c r="I303" s="2">
        <v>34.729999999999997</v>
      </c>
    </row>
    <row r="304" spans="1:9">
      <c r="A304">
        <v>24</v>
      </c>
      <c r="B304" t="s">
        <v>312</v>
      </c>
      <c r="C304" s="1">
        <f t="shared" ca="1" si="9"/>
        <v>42761</v>
      </c>
      <c r="D304">
        <v>8</v>
      </c>
      <c r="E304" t="s">
        <v>4</v>
      </c>
      <c r="F304" t="s">
        <v>1123</v>
      </c>
      <c r="G304" s="2">
        <f t="shared" si="8"/>
        <v>905.76</v>
      </c>
      <c r="H304">
        <v>144</v>
      </c>
      <c r="I304" s="2">
        <v>6.29</v>
      </c>
    </row>
    <row r="305" spans="1:9">
      <c r="A305">
        <v>24</v>
      </c>
      <c r="B305" t="s">
        <v>313</v>
      </c>
      <c r="C305" s="1">
        <f t="shared" ca="1" si="9"/>
        <v>42761</v>
      </c>
      <c r="D305">
        <v>8</v>
      </c>
      <c r="E305" t="s">
        <v>7</v>
      </c>
      <c r="F305" t="s">
        <v>1107</v>
      </c>
      <c r="G305" s="2">
        <f t="shared" si="8"/>
        <v>1347.1</v>
      </c>
      <c r="H305">
        <v>95</v>
      </c>
      <c r="I305" s="2">
        <v>14.18</v>
      </c>
    </row>
    <row r="306" spans="1:9">
      <c r="A306">
        <v>24</v>
      </c>
      <c r="B306" t="s">
        <v>314</v>
      </c>
      <c r="C306" s="1">
        <f t="shared" ca="1" si="9"/>
        <v>42761</v>
      </c>
      <c r="D306">
        <v>8</v>
      </c>
      <c r="E306" t="s">
        <v>7</v>
      </c>
      <c r="F306" t="s">
        <v>1108</v>
      </c>
      <c r="G306" s="2">
        <f t="shared" si="8"/>
        <v>1361.28</v>
      </c>
      <c r="H306">
        <v>96</v>
      </c>
      <c r="I306" s="2">
        <v>14.18</v>
      </c>
    </row>
    <row r="307" spans="1:9">
      <c r="A307">
        <v>24</v>
      </c>
      <c r="B307" t="s">
        <v>315</v>
      </c>
      <c r="C307" s="1">
        <f t="shared" ca="1" si="9"/>
        <v>42761</v>
      </c>
      <c r="D307">
        <v>2</v>
      </c>
      <c r="E307" t="s">
        <v>3</v>
      </c>
      <c r="F307" t="s">
        <v>1119</v>
      </c>
      <c r="G307" s="2">
        <f t="shared" si="8"/>
        <v>943</v>
      </c>
      <c r="H307">
        <v>100</v>
      </c>
      <c r="I307" s="2">
        <v>9.43</v>
      </c>
    </row>
    <row r="308" spans="1:9">
      <c r="A308">
        <v>24</v>
      </c>
      <c r="B308" t="s">
        <v>316</v>
      </c>
      <c r="C308" s="1">
        <f t="shared" ca="1" si="9"/>
        <v>42761</v>
      </c>
      <c r="D308">
        <v>1</v>
      </c>
      <c r="E308" t="s">
        <v>4</v>
      </c>
      <c r="F308" t="s">
        <v>1123</v>
      </c>
      <c r="G308" s="2">
        <f t="shared" si="8"/>
        <v>47219</v>
      </c>
      <c r="H308">
        <v>100</v>
      </c>
      <c r="I308" s="2">
        <v>472.19</v>
      </c>
    </row>
    <row r="309" spans="1:9">
      <c r="A309">
        <v>24</v>
      </c>
      <c r="B309" t="s">
        <v>317</v>
      </c>
      <c r="C309" s="1">
        <f t="shared" ca="1" si="9"/>
        <v>42761</v>
      </c>
      <c r="D309">
        <v>6</v>
      </c>
      <c r="E309" t="s">
        <v>6</v>
      </c>
      <c r="F309" t="s">
        <v>1103</v>
      </c>
      <c r="G309" s="2">
        <f t="shared" si="8"/>
        <v>615.70000000000005</v>
      </c>
      <c r="H309">
        <v>10</v>
      </c>
      <c r="I309" s="2">
        <v>61.57</v>
      </c>
    </row>
    <row r="310" spans="1:9">
      <c r="A310">
        <v>24</v>
      </c>
      <c r="B310" t="s">
        <v>318</v>
      </c>
      <c r="C310" s="1">
        <f t="shared" ca="1" si="9"/>
        <v>42761</v>
      </c>
      <c r="D310">
        <v>6</v>
      </c>
      <c r="E310" t="s">
        <v>3</v>
      </c>
      <c r="F310" t="s">
        <v>1133</v>
      </c>
      <c r="G310" s="2">
        <f t="shared" si="8"/>
        <v>7484.4</v>
      </c>
      <c r="H310">
        <v>60</v>
      </c>
      <c r="I310" s="2">
        <v>124.74</v>
      </c>
    </row>
    <row r="311" spans="1:9">
      <c r="A311">
        <v>24</v>
      </c>
      <c r="B311" t="s">
        <v>319</v>
      </c>
      <c r="C311" s="1">
        <f t="shared" ca="1" si="9"/>
        <v>42761</v>
      </c>
      <c r="D311">
        <v>5</v>
      </c>
      <c r="E311" t="s">
        <v>3</v>
      </c>
      <c r="F311" t="s">
        <v>1133</v>
      </c>
      <c r="G311" s="2">
        <f t="shared" si="8"/>
        <v>8080.5599999999995</v>
      </c>
      <c r="H311">
        <v>43</v>
      </c>
      <c r="I311" s="2">
        <v>187.92</v>
      </c>
    </row>
    <row r="312" spans="1:9">
      <c r="A312">
        <v>24</v>
      </c>
      <c r="B312" t="s">
        <v>320</v>
      </c>
      <c r="C312" s="1">
        <f t="shared" ca="1" si="9"/>
        <v>42761</v>
      </c>
      <c r="D312">
        <v>5</v>
      </c>
      <c r="E312" t="s">
        <v>5</v>
      </c>
      <c r="F312" t="s">
        <v>1125</v>
      </c>
      <c r="G312" s="2">
        <f t="shared" si="8"/>
        <v>15083.52</v>
      </c>
      <c r="H312">
        <v>48</v>
      </c>
      <c r="I312" s="2">
        <v>314.24</v>
      </c>
    </row>
    <row r="313" spans="1:9">
      <c r="A313">
        <v>24</v>
      </c>
      <c r="B313" t="s">
        <v>321</v>
      </c>
      <c r="C313" s="1">
        <f t="shared" ca="1" si="9"/>
        <v>42761</v>
      </c>
      <c r="D313">
        <v>0</v>
      </c>
      <c r="E313" t="s">
        <v>3</v>
      </c>
      <c r="F313" t="s">
        <v>1144</v>
      </c>
      <c r="G313" s="2">
        <f t="shared" si="8"/>
        <v>3474</v>
      </c>
      <c r="H313">
        <v>25</v>
      </c>
      <c r="I313" s="2">
        <v>138.96</v>
      </c>
    </row>
    <row r="314" spans="1:9">
      <c r="A314">
        <v>24</v>
      </c>
      <c r="B314" t="s">
        <v>322</v>
      </c>
      <c r="C314" s="1">
        <f t="shared" ca="1" si="9"/>
        <v>42761</v>
      </c>
      <c r="D314">
        <v>0</v>
      </c>
      <c r="E314" t="s">
        <v>5</v>
      </c>
      <c r="F314" t="s">
        <v>1122</v>
      </c>
      <c r="G314" s="2">
        <f t="shared" si="8"/>
        <v>46821.760000000002</v>
      </c>
      <c r="H314">
        <v>149</v>
      </c>
      <c r="I314" s="2">
        <v>314.24</v>
      </c>
    </row>
    <row r="315" spans="1:9">
      <c r="A315">
        <v>24</v>
      </c>
      <c r="B315" t="s">
        <v>323</v>
      </c>
      <c r="C315" s="1">
        <f t="shared" ca="1" si="9"/>
        <v>42761</v>
      </c>
      <c r="D315">
        <v>0</v>
      </c>
      <c r="E315" t="s">
        <v>7</v>
      </c>
      <c r="F315" t="s">
        <v>1117</v>
      </c>
      <c r="G315" s="2">
        <f t="shared" si="8"/>
        <v>17524.920000000002</v>
      </c>
      <c r="H315">
        <v>62</v>
      </c>
      <c r="I315" s="2">
        <v>282.66000000000003</v>
      </c>
    </row>
    <row r="316" spans="1:9">
      <c r="A316">
        <v>24</v>
      </c>
      <c r="B316" t="s">
        <v>324</v>
      </c>
      <c r="C316" s="1">
        <f t="shared" ca="1" si="9"/>
        <v>42761</v>
      </c>
      <c r="D316">
        <v>3</v>
      </c>
      <c r="E316" t="s">
        <v>6</v>
      </c>
      <c r="F316" t="s">
        <v>1130</v>
      </c>
      <c r="G316" s="2">
        <f t="shared" si="8"/>
        <v>5613.3</v>
      </c>
      <c r="H316">
        <v>45</v>
      </c>
      <c r="I316" s="2">
        <v>124.74</v>
      </c>
    </row>
    <row r="317" spans="1:9">
      <c r="A317">
        <v>24</v>
      </c>
      <c r="B317" t="s">
        <v>325</v>
      </c>
      <c r="C317" s="1">
        <f t="shared" ca="1" si="9"/>
        <v>42761</v>
      </c>
      <c r="D317">
        <v>3</v>
      </c>
      <c r="E317" t="s">
        <v>3</v>
      </c>
      <c r="F317" t="s">
        <v>1121</v>
      </c>
      <c r="G317" s="2">
        <f t="shared" si="8"/>
        <v>1144.5</v>
      </c>
      <c r="H317">
        <v>25</v>
      </c>
      <c r="I317" s="2">
        <v>45.78</v>
      </c>
    </row>
    <row r="318" spans="1:9">
      <c r="A318">
        <v>24</v>
      </c>
      <c r="B318" t="s">
        <v>326</v>
      </c>
      <c r="C318" s="1">
        <f t="shared" ca="1" si="9"/>
        <v>42761</v>
      </c>
      <c r="D318">
        <v>3</v>
      </c>
      <c r="E318" t="s">
        <v>3</v>
      </c>
      <c r="F318" t="s">
        <v>1121</v>
      </c>
      <c r="G318" s="2">
        <f t="shared" si="8"/>
        <v>19101.439999999999</v>
      </c>
      <c r="H318">
        <v>64</v>
      </c>
      <c r="I318" s="2">
        <v>298.45999999999998</v>
      </c>
    </row>
    <row r="319" spans="1:9">
      <c r="A319">
        <v>24</v>
      </c>
      <c r="B319" t="s">
        <v>327</v>
      </c>
      <c r="C319" s="1">
        <f t="shared" ca="1" si="9"/>
        <v>42761</v>
      </c>
      <c r="D319">
        <v>3</v>
      </c>
      <c r="E319" t="s">
        <v>3</v>
      </c>
      <c r="F319" t="s">
        <v>1161</v>
      </c>
      <c r="G319" s="2">
        <f t="shared" si="8"/>
        <v>34695.699999999997</v>
      </c>
      <c r="H319">
        <v>130</v>
      </c>
      <c r="I319" s="2">
        <v>266.89</v>
      </c>
    </row>
    <row r="320" spans="1:9">
      <c r="A320">
        <v>24</v>
      </c>
      <c r="B320" t="s">
        <v>328</v>
      </c>
      <c r="C320" s="1">
        <f t="shared" ca="1" si="9"/>
        <v>42761</v>
      </c>
      <c r="D320">
        <v>3</v>
      </c>
      <c r="E320" t="s">
        <v>3</v>
      </c>
      <c r="F320" t="s">
        <v>1119</v>
      </c>
      <c r="G320" s="2">
        <f t="shared" si="8"/>
        <v>34695.699999999997</v>
      </c>
      <c r="H320">
        <v>130</v>
      </c>
      <c r="I320" s="2">
        <v>266.89</v>
      </c>
    </row>
    <row r="321" spans="1:9">
      <c r="A321">
        <v>24</v>
      </c>
      <c r="B321" t="s">
        <v>329</v>
      </c>
      <c r="C321" s="1">
        <f t="shared" ca="1" si="9"/>
        <v>42761</v>
      </c>
      <c r="D321">
        <v>3</v>
      </c>
      <c r="E321" t="s">
        <v>4</v>
      </c>
      <c r="F321" t="s">
        <v>1138</v>
      </c>
      <c r="G321" s="2">
        <f t="shared" si="8"/>
        <v>2918.1600000000003</v>
      </c>
      <c r="H321">
        <v>21</v>
      </c>
      <c r="I321" s="2">
        <v>138.96</v>
      </c>
    </row>
    <row r="322" spans="1:9">
      <c r="A322">
        <v>24</v>
      </c>
      <c r="B322" t="s">
        <v>330</v>
      </c>
      <c r="C322" s="1">
        <f t="shared" ca="1" si="9"/>
        <v>42761</v>
      </c>
      <c r="D322">
        <v>3</v>
      </c>
      <c r="E322" t="s">
        <v>7</v>
      </c>
      <c r="F322" t="s">
        <v>1105</v>
      </c>
      <c r="G322" s="2">
        <f t="shared" si="8"/>
        <v>11820.599999999999</v>
      </c>
      <c r="H322">
        <v>15</v>
      </c>
      <c r="I322" s="2">
        <v>788.04</v>
      </c>
    </row>
    <row r="323" spans="1:9">
      <c r="A323">
        <v>24</v>
      </c>
      <c r="B323" t="s">
        <v>331</v>
      </c>
      <c r="C323" s="1">
        <f t="shared" ca="1" si="9"/>
        <v>42761</v>
      </c>
      <c r="D323">
        <v>3</v>
      </c>
      <c r="E323" t="s">
        <v>7</v>
      </c>
      <c r="F323" t="s">
        <v>1116</v>
      </c>
      <c r="G323" s="2">
        <f t="shared" si="8"/>
        <v>11804.75</v>
      </c>
      <c r="H323">
        <v>25</v>
      </c>
      <c r="I323" s="2">
        <v>472.19</v>
      </c>
    </row>
    <row r="324" spans="1:9">
      <c r="A324">
        <v>27</v>
      </c>
      <c r="B324" t="s">
        <v>332</v>
      </c>
      <c r="C324" s="1">
        <f t="shared" ca="1" si="9"/>
        <v>42764</v>
      </c>
      <c r="D324">
        <v>4</v>
      </c>
      <c r="E324" t="s">
        <v>4</v>
      </c>
      <c r="F324" t="s">
        <v>1123</v>
      </c>
      <c r="G324" s="2">
        <f t="shared" si="8"/>
        <v>16054.46</v>
      </c>
      <c r="H324">
        <v>34</v>
      </c>
      <c r="I324" s="2">
        <v>472.19</v>
      </c>
    </row>
    <row r="325" spans="1:9">
      <c r="A325">
        <v>27</v>
      </c>
      <c r="B325" t="s">
        <v>333</v>
      </c>
      <c r="C325" s="1">
        <f t="shared" ca="1" si="9"/>
        <v>42764</v>
      </c>
      <c r="D325">
        <v>8</v>
      </c>
      <c r="E325" t="s">
        <v>6</v>
      </c>
      <c r="F325" t="s">
        <v>1150</v>
      </c>
      <c r="G325" s="2">
        <f t="shared" ref="G325:G388" si="10">H325*I325</f>
        <v>47</v>
      </c>
      <c r="H325">
        <v>10</v>
      </c>
      <c r="I325" s="2">
        <v>4.7</v>
      </c>
    </row>
    <row r="326" spans="1:9">
      <c r="A326">
        <v>27</v>
      </c>
      <c r="B326" t="s">
        <v>334</v>
      </c>
      <c r="C326" s="1">
        <f t="shared" ref="C326:C389" ca="1" si="11">$C$4+A326</f>
        <v>42764</v>
      </c>
      <c r="D326">
        <v>8</v>
      </c>
      <c r="E326" t="s">
        <v>7</v>
      </c>
      <c r="F326" t="s">
        <v>1107</v>
      </c>
      <c r="G326" s="2">
        <f t="shared" si="10"/>
        <v>2810.6</v>
      </c>
      <c r="H326">
        <v>20</v>
      </c>
      <c r="I326" s="2">
        <v>140.53</v>
      </c>
    </row>
    <row r="327" spans="1:9">
      <c r="A327">
        <v>27</v>
      </c>
      <c r="B327" t="s">
        <v>335</v>
      </c>
      <c r="C327" s="1">
        <f t="shared" ca="1" si="11"/>
        <v>42764</v>
      </c>
      <c r="D327">
        <v>7</v>
      </c>
      <c r="E327" t="s">
        <v>3</v>
      </c>
      <c r="F327" t="s">
        <v>1121</v>
      </c>
      <c r="G327" s="2">
        <f t="shared" si="10"/>
        <v>15973.199999999999</v>
      </c>
      <c r="H327">
        <v>85</v>
      </c>
      <c r="I327" s="2">
        <v>187.92</v>
      </c>
    </row>
    <row r="328" spans="1:9">
      <c r="A328">
        <v>27</v>
      </c>
      <c r="B328" t="s">
        <v>336</v>
      </c>
      <c r="C328" s="1">
        <f t="shared" ca="1" si="11"/>
        <v>42764</v>
      </c>
      <c r="D328">
        <v>7</v>
      </c>
      <c r="E328" t="s">
        <v>4</v>
      </c>
      <c r="F328" t="s">
        <v>1115</v>
      </c>
      <c r="G328" s="2">
        <f t="shared" si="10"/>
        <v>4698</v>
      </c>
      <c r="H328">
        <v>25</v>
      </c>
      <c r="I328" s="2">
        <v>187.92</v>
      </c>
    </row>
    <row r="329" spans="1:9">
      <c r="A329">
        <v>27</v>
      </c>
      <c r="B329" t="s">
        <v>337</v>
      </c>
      <c r="C329" s="1">
        <f t="shared" ca="1" si="11"/>
        <v>42764</v>
      </c>
      <c r="D329">
        <v>2</v>
      </c>
      <c r="E329" t="s">
        <v>3</v>
      </c>
      <c r="F329" t="s">
        <v>1154</v>
      </c>
      <c r="G329" s="2">
        <f t="shared" si="10"/>
        <v>14067.9</v>
      </c>
      <c r="H329">
        <v>90</v>
      </c>
      <c r="I329" s="2">
        <v>156.31</v>
      </c>
    </row>
    <row r="330" spans="1:9">
      <c r="A330">
        <v>27</v>
      </c>
      <c r="B330" t="s">
        <v>338</v>
      </c>
      <c r="C330" s="1">
        <f t="shared" ca="1" si="11"/>
        <v>42764</v>
      </c>
      <c r="D330">
        <v>1</v>
      </c>
      <c r="E330" t="s">
        <v>3</v>
      </c>
      <c r="F330" t="s">
        <v>1119</v>
      </c>
      <c r="G330" s="2">
        <f t="shared" si="10"/>
        <v>471.5</v>
      </c>
      <c r="H330">
        <v>50</v>
      </c>
      <c r="I330" s="2">
        <v>9.43</v>
      </c>
    </row>
    <row r="331" spans="1:9">
      <c r="A331">
        <v>27</v>
      </c>
      <c r="B331" t="s">
        <v>339</v>
      </c>
      <c r="C331" s="1">
        <f t="shared" ca="1" si="11"/>
        <v>42764</v>
      </c>
      <c r="D331">
        <v>6</v>
      </c>
      <c r="E331" t="s">
        <v>3</v>
      </c>
      <c r="F331" t="s">
        <v>1121</v>
      </c>
      <c r="G331" s="2">
        <f t="shared" si="10"/>
        <v>34695.699999999997</v>
      </c>
      <c r="H331">
        <v>130</v>
      </c>
      <c r="I331" s="2">
        <v>266.89</v>
      </c>
    </row>
    <row r="332" spans="1:9">
      <c r="A332">
        <v>27</v>
      </c>
      <c r="B332" t="s">
        <v>340</v>
      </c>
      <c r="C332" s="1">
        <f t="shared" ca="1" si="11"/>
        <v>42764</v>
      </c>
      <c r="D332">
        <v>5</v>
      </c>
      <c r="E332" t="s">
        <v>3</v>
      </c>
      <c r="F332" t="s">
        <v>1106</v>
      </c>
      <c r="G332" s="2">
        <f t="shared" si="10"/>
        <v>382.86</v>
      </c>
      <c r="H332">
        <v>27</v>
      </c>
      <c r="I332" s="2">
        <v>14.18</v>
      </c>
    </row>
    <row r="333" spans="1:9">
      <c r="A333">
        <v>27</v>
      </c>
      <c r="B333" t="s">
        <v>341</v>
      </c>
      <c r="C333" s="1">
        <f t="shared" ca="1" si="11"/>
        <v>42764</v>
      </c>
      <c r="D333">
        <v>5</v>
      </c>
      <c r="E333" t="s">
        <v>5</v>
      </c>
      <c r="F333" t="s">
        <v>1114</v>
      </c>
      <c r="G333" s="2">
        <f t="shared" si="10"/>
        <v>15083.52</v>
      </c>
      <c r="H333">
        <v>48</v>
      </c>
      <c r="I333" s="2">
        <v>314.24</v>
      </c>
    </row>
    <row r="334" spans="1:9">
      <c r="A334">
        <v>27</v>
      </c>
      <c r="B334" t="s">
        <v>342</v>
      </c>
      <c r="C334" s="1">
        <f t="shared" ca="1" si="11"/>
        <v>42764</v>
      </c>
      <c r="D334">
        <v>0</v>
      </c>
      <c r="E334" t="s">
        <v>3</v>
      </c>
      <c r="F334" t="s">
        <v>1144</v>
      </c>
      <c r="G334" s="2">
        <f t="shared" si="10"/>
        <v>3094</v>
      </c>
      <c r="H334">
        <v>40</v>
      </c>
      <c r="I334" s="2">
        <v>77.349999999999994</v>
      </c>
    </row>
    <row r="335" spans="1:9">
      <c r="A335">
        <v>27</v>
      </c>
      <c r="B335" t="s">
        <v>343</v>
      </c>
      <c r="C335" s="1">
        <f t="shared" ca="1" si="11"/>
        <v>42764</v>
      </c>
      <c r="D335">
        <v>0</v>
      </c>
      <c r="E335" t="s">
        <v>3</v>
      </c>
      <c r="F335" t="s">
        <v>1161</v>
      </c>
      <c r="G335" s="2">
        <f t="shared" si="10"/>
        <v>34695.699999999997</v>
      </c>
      <c r="H335">
        <v>130</v>
      </c>
      <c r="I335" s="2">
        <v>266.89</v>
      </c>
    </row>
    <row r="336" spans="1:9">
      <c r="A336">
        <v>27</v>
      </c>
      <c r="B336" t="s">
        <v>344</v>
      </c>
      <c r="C336" s="1">
        <f t="shared" ca="1" si="11"/>
        <v>42764</v>
      </c>
      <c r="D336">
        <v>3</v>
      </c>
      <c r="E336" t="s">
        <v>6</v>
      </c>
      <c r="F336" t="s">
        <v>1103</v>
      </c>
      <c r="G336" s="2">
        <f t="shared" si="10"/>
        <v>555.5</v>
      </c>
      <c r="H336">
        <v>22</v>
      </c>
      <c r="I336" s="2">
        <v>25.25</v>
      </c>
    </row>
    <row r="337" spans="1:9">
      <c r="A337">
        <v>27</v>
      </c>
      <c r="B337" t="s">
        <v>345</v>
      </c>
      <c r="C337" s="1">
        <f t="shared" ca="1" si="11"/>
        <v>42764</v>
      </c>
      <c r="D337">
        <v>3</v>
      </c>
      <c r="E337" t="s">
        <v>5</v>
      </c>
      <c r="F337" t="s">
        <v>1122</v>
      </c>
      <c r="G337" s="2">
        <f t="shared" si="10"/>
        <v>989.34</v>
      </c>
      <c r="H337">
        <v>33</v>
      </c>
      <c r="I337" s="2">
        <v>29.98</v>
      </c>
    </row>
    <row r="338" spans="1:9">
      <c r="A338">
        <v>27</v>
      </c>
      <c r="B338" t="s">
        <v>346</v>
      </c>
      <c r="C338" s="1">
        <f t="shared" ca="1" si="11"/>
        <v>42764</v>
      </c>
      <c r="D338">
        <v>3</v>
      </c>
      <c r="E338" t="s">
        <v>7</v>
      </c>
      <c r="F338" t="s">
        <v>1117</v>
      </c>
      <c r="G338" s="2">
        <f t="shared" si="10"/>
        <v>2360.9499999999998</v>
      </c>
      <c r="H338">
        <v>5</v>
      </c>
      <c r="I338" s="2">
        <v>472.19</v>
      </c>
    </row>
    <row r="339" spans="1:9">
      <c r="A339">
        <v>27</v>
      </c>
      <c r="B339" t="s">
        <v>347</v>
      </c>
      <c r="C339" s="1">
        <f t="shared" ca="1" si="11"/>
        <v>42764</v>
      </c>
      <c r="D339">
        <v>3</v>
      </c>
      <c r="E339" t="s">
        <v>7</v>
      </c>
      <c r="F339" t="s">
        <v>1116</v>
      </c>
      <c r="G339" s="2">
        <f t="shared" si="10"/>
        <v>10160.15</v>
      </c>
      <c r="H339">
        <v>65</v>
      </c>
      <c r="I339" s="2">
        <v>156.31</v>
      </c>
    </row>
    <row r="340" spans="1:9">
      <c r="A340">
        <v>27</v>
      </c>
      <c r="B340" t="s">
        <v>348</v>
      </c>
      <c r="C340" s="1">
        <f t="shared" ca="1" si="11"/>
        <v>42764</v>
      </c>
      <c r="D340">
        <v>3</v>
      </c>
      <c r="E340" t="s">
        <v>7</v>
      </c>
      <c r="F340" t="s">
        <v>1105</v>
      </c>
      <c r="G340" s="2">
        <f t="shared" si="10"/>
        <v>10160.15</v>
      </c>
      <c r="H340">
        <v>65</v>
      </c>
      <c r="I340" s="2">
        <v>156.31</v>
      </c>
    </row>
    <row r="341" spans="1:9">
      <c r="A341">
        <v>27</v>
      </c>
      <c r="B341" t="s">
        <v>349</v>
      </c>
      <c r="C341" s="1">
        <f t="shared" ca="1" si="11"/>
        <v>42764</v>
      </c>
      <c r="D341">
        <v>3</v>
      </c>
      <c r="E341" t="s">
        <v>7</v>
      </c>
      <c r="F341" t="s">
        <v>1105</v>
      </c>
      <c r="G341" s="2">
        <f t="shared" si="10"/>
        <v>2038.64</v>
      </c>
      <c r="H341">
        <v>68</v>
      </c>
      <c r="I341" s="2">
        <v>29.98</v>
      </c>
    </row>
    <row r="342" spans="1:9">
      <c r="A342">
        <v>28</v>
      </c>
      <c r="B342" t="s">
        <v>350</v>
      </c>
      <c r="C342" s="1">
        <f t="shared" ca="1" si="11"/>
        <v>42765</v>
      </c>
      <c r="D342">
        <v>4</v>
      </c>
      <c r="E342" t="s">
        <v>6</v>
      </c>
      <c r="F342" t="s">
        <v>1169</v>
      </c>
      <c r="G342" s="2">
        <f t="shared" si="10"/>
        <v>2289</v>
      </c>
      <c r="H342">
        <v>50</v>
      </c>
      <c r="I342" s="2">
        <v>45.78</v>
      </c>
    </row>
    <row r="343" spans="1:9">
      <c r="A343">
        <v>28</v>
      </c>
      <c r="B343" t="s">
        <v>351</v>
      </c>
      <c r="C343" s="1">
        <f t="shared" ca="1" si="11"/>
        <v>42765</v>
      </c>
      <c r="D343">
        <v>4</v>
      </c>
      <c r="E343" t="s">
        <v>4</v>
      </c>
      <c r="F343" t="s">
        <v>1123</v>
      </c>
      <c r="G343" s="2">
        <f t="shared" si="10"/>
        <v>2105.88</v>
      </c>
      <c r="H343">
        <v>46</v>
      </c>
      <c r="I343" s="2">
        <v>45.78</v>
      </c>
    </row>
    <row r="344" spans="1:9">
      <c r="A344">
        <v>28</v>
      </c>
      <c r="B344" t="s">
        <v>352</v>
      </c>
      <c r="C344" s="1">
        <f t="shared" ca="1" si="11"/>
        <v>42765</v>
      </c>
      <c r="D344">
        <v>2</v>
      </c>
      <c r="E344" t="s">
        <v>5</v>
      </c>
      <c r="F344" t="s">
        <v>1139</v>
      </c>
      <c r="G344" s="2">
        <f t="shared" si="10"/>
        <v>103.72999999999999</v>
      </c>
      <c r="H344">
        <v>11</v>
      </c>
      <c r="I344" s="2">
        <v>9.43</v>
      </c>
    </row>
    <row r="345" spans="1:9">
      <c r="A345">
        <v>28</v>
      </c>
      <c r="B345" t="s">
        <v>353</v>
      </c>
      <c r="C345" s="1">
        <f t="shared" ca="1" si="11"/>
        <v>42765</v>
      </c>
      <c r="D345">
        <v>2</v>
      </c>
      <c r="E345" t="s">
        <v>5</v>
      </c>
      <c r="F345" t="s">
        <v>1132</v>
      </c>
      <c r="G345" s="2">
        <f t="shared" si="10"/>
        <v>24233.84</v>
      </c>
      <c r="H345">
        <v>103</v>
      </c>
      <c r="I345" s="2">
        <v>235.28</v>
      </c>
    </row>
    <row r="346" spans="1:9">
      <c r="A346">
        <v>28</v>
      </c>
      <c r="B346" t="s">
        <v>354</v>
      </c>
      <c r="C346" s="1">
        <f t="shared" ca="1" si="11"/>
        <v>42765</v>
      </c>
      <c r="D346">
        <v>1</v>
      </c>
      <c r="E346" t="s">
        <v>5</v>
      </c>
      <c r="F346" t="s">
        <v>1109</v>
      </c>
      <c r="G346" s="2">
        <f t="shared" si="10"/>
        <v>19876.5</v>
      </c>
      <c r="H346">
        <v>14</v>
      </c>
      <c r="I346" s="2">
        <v>1419.75</v>
      </c>
    </row>
    <row r="347" spans="1:9">
      <c r="A347">
        <v>28</v>
      </c>
      <c r="B347" t="s">
        <v>355</v>
      </c>
      <c r="C347" s="1">
        <f t="shared" ca="1" si="11"/>
        <v>42765</v>
      </c>
      <c r="D347">
        <v>1</v>
      </c>
      <c r="E347" t="s">
        <v>5</v>
      </c>
      <c r="F347" t="s">
        <v>1137</v>
      </c>
      <c r="G347" s="2">
        <f t="shared" si="10"/>
        <v>117.5</v>
      </c>
      <c r="H347">
        <v>25</v>
      </c>
      <c r="I347" s="2">
        <v>4.7</v>
      </c>
    </row>
    <row r="348" spans="1:9">
      <c r="A348">
        <v>28</v>
      </c>
      <c r="B348" t="s">
        <v>356</v>
      </c>
      <c r="C348" s="1">
        <f t="shared" ca="1" si="11"/>
        <v>42765</v>
      </c>
      <c r="D348">
        <v>6</v>
      </c>
      <c r="E348" t="s">
        <v>6</v>
      </c>
      <c r="F348" t="s">
        <v>1122</v>
      </c>
      <c r="G348" s="2">
        <f t="shared" si="10"/>
        <v>18854.400000000001</v>
      </c>
      <c r="H348">
        <v>60</v>
      </c>
      <c r="I348" s="2">
        <v>314.24</v>
      </c>
    </row>
    <row r="349" spans="1:9">
      <c r="A349">
        <v>28</v>
      </c>
      <c r="B349" t="s">
        <v>357</v>
      </c>
      <c r="C349" s="1">
        <f t="shared" ca="1" si="11"/>
        <v>42765</v>
      </c>
      <c r="D349">
        <v>6</v>
      </c>
      <c r="E349" t="s">
        <v>3</v>
      </c>
      <c r="F349" t="s">
        <v>1119</v>
      </c>
      <c r="G349" s="2">
        <f t="shared" si="10"/>
        <v>2500.96</v>
      </c>
      <c r="H349">
        <v>16</v>
      </c>
      <c r="I349" s="2">
        <v>156.31</v>
      </c>
    </row>
    <row r="350" spans="1:9">
      <c r="A350">
        <v>28</v>
      </c>
      <c r="B350" t="s">
        <v>358</v>
      </c>
      <c r="C350" s="1">
        <f t="shared" ca="1" si="11"/>
        <v>42765</v>
      </c>
      <c r="D350">
        <v>5</v>
      </c>
      <c r="E350" t="s">
        <v>4</v>
      </c>
      <c r="F350" t="s">
        <v>1142</v>
      </c>
      <c r="G350" s="2">
        <f t="shared" si="10"/>
        <v>3525.06</v>
      </c>
      <c r="H350">
        <v>77</v>
      </c>
      <c r="I350" s="2">
        <v>45.78</v>
      </c>
    </row>
    <row r="351" spans="1:9">
      <c r="A351">
        <v>28</v>
      </c>
      <c r="B351" t="s">
        <v>359</v>
      </c>
      <c r="C351" s="1">
        <f t="shared" ca="1" si="11"/>
        <v>42765</v>
      </c>
      <c r="D351">
        <v>0</v>
      </c>
      <c r="E351" t="s">
        <v>6</v>
      </c>
      <c r="F351" t="s">
        <v>1112</v>
      </c>
      <c r="G351" s="2">
        <f t="shared" si="10"/>
        <v>145.70000000000002</v>
      </c>
      <c r="H351">
        <v>31</v>
      </c>
      <c r="I351" s="2">
        <v>4.7</v>
      </c>
    </row>
    <row r="352" spans="1:9">
      <c r="A352">
        <v>28</v>
      </c>
      <c r="B352" t="s">
        <v>360</v>
      </c>
      <c r="C352" s="1">
        <f t="shared" ca="1" si="11"/>
        <v>42765</v>
      </c>
      <c r="D352">
        <v>3</v>
      </c>
      <c r="E352" t="s">
        <v>6</v>
      </c>
      <c r="F352" t="s">
        <v>1165</v>
      </c>
      <c r="G352" s="2">
        <f t="shared" si="10"/>
        <v>16998.84</v>
      </c>
      <c r="H352">
        <v>36</v>
      </c>
      <c r="I352" s="2">
        <v>472.19</v>
      </c>
    </row>
    <row r="353" spans="1:9">
      <c r="A353">
        <v>28</v>
      </c>
      <c r="B353" t="s">
        <v>361</v>
      </c>
      <c r="C353" s="1">
        <f t="shared" ca="1" si="11"/>
        <v>42765</v>
      </c>
      <c r="D353">
        <v>3</v>
      </c>
      <c r="E353" t="s">
        <v>4</v>
      </c>
      <c r="F353" t="s">
        <v>1142</v>
      </c>
      <c r="G353" s="2">
        <f t="shared" si="10"/>
        <v>2918.1600000000003</v>
      </c>
      <c r="H353">
        <v>21</v>
      </c>
      <c r="I353" s="2">
        <v>138.96</v>
      </c>
    </row>
    <row r="354" spans="1:9">
      <c r="A354">
        <v>29</v>
      </c>
      <c r="B354" t="s">
        <v>362</v>
      </c>
      <c r="C354" s="1">
        <f t="shared" ca="1" si="11"/>
        <v>42766</v>
      </c>
      <c r="D354">
        <v>7</v>
      </c>
      <c r="E354" t="s">
        <v>4</v>
      </c>
      <c r="F354" t="s">
        <v>1126</v>
      </c>
      <c r="G354" s="2">
        <f t="shared" si="10"/>
        <v>606</v>
      </c>
      <c r="H354">
        <v>24</v>
      </c>
      <c r="I354" s="2">
        <v>25.25</v>
      </c>
    </row>
    <row r="355" spans="1:9">
      <c r="A355">
        <v>29</v>
      </c>
      <c r="B355" t="s">
        <v>363</v>
      </c>
      <c r="C355" s="1">
        <f t="shared" ca="1" si="11"/>
        <v>42766</v>
      </c>
      <c r="D355">
        <v>2</v>
      </c>
      <c r="E355" t="s">
        <v>5</v>
      </c>
      <c r="F355" t="s">
        <v>1114</v>
      </c>
      <c r="G355" s="2">
        <f t="shared" si="10"/>
        <v>103.72999999999999</v>
      </c>
      <c r="H355">
        <v>11</v>
      </c>
      <c r="I355" s="2">
        <v>9.43</v>
      </c>
    </row>
    <row r="356" spans="1:9">
      <c r="A356">
        <v>29</v>
      </c>
      <c r="B356" t="s">
        <v>364</v>
      </c>
      <c r="C356" s="1">
        <f t="shared" ca="1" si="11"/>
        <v>42766</v>
      </c>
      <c r="D356">
        <v>2</v>
      </c>
      <c r="E356" t="s">
        <v>7</v>
      </c>
      <c r="F356" t="s">
        <v>1108</v>
      </c>
      <c r="G356" s="2">
        <f t="shared" si="10"/>
        <v>719.1</v>
      </c>
      <c r="H356">
        <v>153</v>
      </c>
      <c r="I356" s="2">
        <v>4.7</v>
      </c>
    </row>
    <row r="357" spans="1:9">
      <c r="A357">
        <v>29</v>
      </c>
      <c r="B357" t="s">
        <v>365</v>
      </c>
      <c r="C357" s="1">
        <f t="shared" ca="1" si="11"/>
        <v>42766</v>
      </c>
      <c r="D357">
        <v>1</v>
      </c>
      <c r="E357" t="s">
        <v>5</v>
      </c>
      <c r="F357" t="s">
        <v>1125</v>
      </c>
      <c r="G357" s="2">
        <f t="shared" si="10"/>
        <v>117.5</v>
      </c>
      <c r="H357">
        <v>25</v>
      </c>
      <c r="I357" s="2">
        <v>4.7</v>
      </c>
    </row>
    <row r="358" spans="1:9">
      <c r="A358">
        <v>29</v>
      </c>
      <c r="B358" t="s">
        <v>366</v>
      </c>
      <c r="C358" s="1">
        <f t="shared" ca="1" si="11"/>
        <v>42766</v>
      </c>
      <c r="D358">
        <v>6</v>
      </c>
      <c r="E358" t="s">
        <v>5</v>
      </c>
      <c r="F358" t="s">
        <v>1139</v>
      </c>
      <c r="G358" s="2">
        <f t="shared" si="10"/>
        <v>1528.98</v>
      </c>
      <c r="H358">
        <v>51</v>
      </c>
      <c r="I358" s="2">
        <v>29.98</v>
      </c>
    </row>
    <row r="359" spans="1:9">
      <c r="A359">
        <v>29</v>
      </c>
      <c r="B359" t="s">
        <v>367</v>
      </c>
      <c r="C359" s="1">
        <f t="shared" ca="1" si="11"/>
        <v>42766</v>
      </c>
      <c r="D359">
        <v>5</v>
      </c>
      <c r="E359" t="s">
        <v>3</v>
      </c>
      <c r="F359" t="s">
        <v>1145</v>
      </c>
      <c r="G359" s="2">
        <f t="shared" si="10"/>
        <v>382.86</v>
      </c>
      <c r="H359">
        <v>27</v>
      </c>
      <c r="I359" s="2">
        <v>14.18</v>
      </c>
    </row>
    <row r="360" spans="1:9">
      <c r="A360">
        <v>29</v>
      </c>
      <c r="B360" t="s">
        <v>368</v>
      </c>
      <c r="C360" s="1">
        <f t="shared" ca="1" si="11"/>
        <v>42766</v>
      </c>
      <c r="D360">
        <v>5</v>
      </c>
      <c r="E360" t="s">
        <v>5</v>
      </c>
      <c r="F360" t="s">
        <v>1173</v>
      </c>
      <c r="G360" s="2">
        <f t="shared" si="10"/>
        <v>15397.76</v>
      </c>
      <c r="H360">
        <v>49</v>
      </c>
      <c r="I360" s="2">
        <v>314.24</v>
      </c>
    </row>
    <row r="361" spans="1:9">
      <c r="A361">
        <v>29</v>
      </c>
      <c r="B361" t="s">
        <v>369</v>
      </c>
      <c r="C361" s="1">
        <f t="shared" ca="1" si="11"/>
        <v>42766</v>
      </c>
      <c r="D361">
        <v>5</v>
      </c>
      <c r="E361" t="s">
        <v>5</v>
      </c>
      <c r="F361" t="s">
        <v>1125</v>
      </c>
      <c r="G361" s="2">
        <f t="shared" si="10"/>
        <v>1499</v>
      </c>
      <c r="H361">
        <v>50</v>
      </c>
      <c r="I361" s="2">
        <v>29.98</v>
      </c>
    </row>
    <row r="362" spans="1:9">
      <c r="A362">
        <v>29</v>
      </c>
      <c r="B362" t="s">
        <v>370</v>
      </c>
      <c r="C362" s="1">
        <f t="shared" ca="1" si="11"/>
        <v>42766</v>
      </c>
      <c r="D362">
        <v>0</v>
      </c>
      <c r="E362" t="s">
        <v>4</v>
      </c>
      <c r="F362" t="s">
        <v>1143</v>
      </c>
      <c r="G362" s="2">
        <f t="shared" si="10"/>
        <v>3907.75</v>
      </c>
      <c r="H362">
        <v>25</v>
      </c>
      <c r="I362" s="2">
        <v>156.31</v>
      </c>
    </row>
    <row r="363" spans="1:9">
      <c r="A363">
        <v>29</v>
      </c>
      <c r="B363" t="s">
        <v>371</v>
      </c>
      <c r="C363" s="1">
        <f t="shared" ca="1" si="11"/>
        <v>42766</v>
      </c>
      <c r="D363">
        <v>0</v>
      </c>
      <c r="E363" t="s">
        <v>7</v>
      </c>
      <c r="F363" t="s">
        <v>1117</v>
      </c>
      <c r="G363" s="2">
        <f t="shared" si="10"/>
        <v>6772.7</v>
      </c>
      <c r="H363">
        <v>110</v>
      </c>
      <c r="I363" s="2">
        <v>61.57</v>
      </c>
    </row>
    <row r="364" spans="1:9">
      <c r="A364">
        <v>29</v>
      </c>
      <c r="B364" t="s">
        <v>372</v>
      </c>
      <c r="C364" s="1">
        <f t="shared" ca="1" si="11"/>
        <v>42766</v>
      </c>
      <c r="D364">
        <v>3</v>
      </c>
      <c r="E364" t="s">
        <v>3</v>
      </c>
      <c r="F364" t="s">
        <v>1121</v>
      </c>
      <c r="G364" s="2">
        <f t="shared" si="10"/>
        <v>779.48</v>
      </c>
      <c r="H364">
        <v>26</v>
      </c>
      <c r="I364" s="2">
        <v>29.98</v>
      </c>
    </row>
    <row r="365" spans="1:9">
      <c r="A365">
        <v>29</v>
      </c>
      <c r="B365" t="s">
        <v>373</v>
      </c>
      <c r="C365" s="1">
        <f t="shared" ca="1" si="11"/>
        <v>42766</v>
      </c>
      <c r="D365">
        <v>3</v>
      </c>
      <c r="E365" t="s">
        <v>3</v>
      </c>
      <c r="F365" t="s">
        <v>1145</v>
      </c>
      <c r="G365" s="2">
        <f t="shared" si="10"/>
        <v>7033.95</v>
      </c>
      <c r="H365">
        <v>45</v>
      </c>
      <c r="I365" s="2">
        <v>156.31</v>
      </c>
    </row>
    <row r="366" spans="1:9">
      <c r="A366">
        <v>29</v>
      </c>
      <c r="B366" t="s">
        <v>374</v>
      </c>
      <c r="C366" s="1">
        <f t="shared" ca="1" si="11"/>
        <v>42766</v>
      </c>
      <c r="D366">
        <v>3</v>
      </c>
      <c r="E366" t="s">
        <v>3</v>
      </c>
      <c r="F366" t="s">
        <v>1119</v>
      </c>
      <c r="G366" s="2">
        <f t="shared" si="10"/>
        <v>34695.699999999997</v>
      </c>
      <c r="H366">
        <v>130</v>
      </c>
      <c r="I366" s="2">
        <v>266.89</v>
      </c>
    </row>
    <row r="367" spans="1:9">
      <c r="A367">
        <v>29</v>
      </c>
      <c r="B367" t="s">
        <v>375</v>
      </c>
      <c r="C367" s="1">
        <f t="shared" ca="1" si="11"/>
        <v>42766</v>
      </c>
      <c r="D367">
        <v>3</v>
      </c>
      <c r="E367" t="s">
        <v>3</v>
      </c>
      <c r="F367" t="s">
        <v>1121</v>
      </c>
      <c r="G367" s="2">
        <f t="shared" si="10"/>
        <v>34695.699999999997</v>
      </c>
      <c r="H367">
        <v>130</v>
      </c>
      <c r="I367" s="2">
        <v>266.89</v>
      </c>
    </row>
    <row r="368" spans="1:9">
      <c r="A368">
        <v>29</v>
      </c>
      <c r="B368" t="s">
        <v>376</v>
      </c>
      <c r="C368" s="1">
        <f t="shared" ca="1" si="11"/>
        <v>42766</v>
      </c>
      <c r="D368">
        <v>3</v>
      </c>
      <c r="E368" t="s">
        <v>3</v>
      </c>
      <c r="F368" t="s">
        <v>1101</v>
      </c>
      <c r="G368" s="2">
        <f t="shared" si="10"/>
        <v>34695.699999999997</v>
      </c>
      <c r="H368">
        <v>130</v>
      </c>
      <c r="I368" s="2">
        <v>266.89</v>
      </c>
    </row>
    <row r="369" spans="1:9">
      <c r="A369">
        <v>29</v>
      </c>
      <c r="B369" t="s">
        <v>377</v>
      </c>
      <c r="C369" s="1">
        <f t="shared" ca="1" si="11"/>
        <v>42766</v>
      </c>
      <c r="D369">
        <v>3</v>
      </c>
      <c r="E369" t="s">
        <v>7</v>
      </c>
      <c r="F369" t="s">
        <v>1102</v>
      </c>
      <c r="G369" s="2">
        <f t="shared" si="10"/>
        <v>6864.58</v>
      </c>
      <c r="H369">
        <v>23</v>
      </c>
      <c r="I369" s="2">
        <v>298.45999999999998</v>
      </c>
    </row>
    <row r="370" spans="1:9">
      <c r="A370">
        <v>29</v>
      </c>
      <c r="B370" t="s">
        <v>378</v>
      </c>
      <c r="C370" s="1">
        <f t="shared" ca="1" si="11"/>
        <v>42766</v>
      </c>
      <c r="D370">
        <v>3</v>
      </c>
      <c r="E370" t="s">
        <v>7</v>
      </c>
      <c r="F370" t="s">
        <v>1113</v>
      </c>
      <c r="G370" s="2">
        <f t="shared" si="10"/>
        <v>2292.1799999999998</v>
      </c>
      <c r="H370">
        <v>66</v>
      </c>
      <c r="I370" s="2">
        <v>34.729999999999997</v>
      </c>
    </row>
    <row r="371" spans="1:9">
      <c r="A371">
        <v>30</v>
      </c>
      <c r="B371" t="s">
        <v>379</v>
      </c>
      <c r="C371" s="1">
        <f t="shared" ca="1" si="11"/>
        <v>42767</v>
      </c>
      <c r="D371">
        <v>4</v>
      </c>
      <c r="E371" t="s">
        <v>6</v>
      </c>
      <c r="F371" t="s">
        <v>1151</v>
      </c>
      <c r="G371" s="2">
        <f t="shared" si="10"/>
        <v>2709.08</v>
      </c>
      <c r="H371">
        <v>44</v>
      </c>
      <c r="I371" s="2">
        <v>61.57</v>
      </c>
    </row>
    <row r="372" spans="1:9">
      <c r="A372">
        <v>30</v>
      </c>
      <c r="B372" t="s">
        <v>380</v>
      </c>
      <c r="C372" s="1">
        <f t="shared" ca="1" si="11"/>
        <v>42767</v>
      </c>
      <c r="D372">
        <v>4</v>
      </c>
      <c r="E372" t="s">
        <v>6</v>
      </c>
      <c r="F372" t="s">
        <v>1111</v>
      </c>
      <c r="G372" s="2">
        <f t="shared" si="10"/>
        <v>9370.1999999999989</v>
      </c>
      <c r="H372">
        <v>46</v>
      </c>
      <c r="I372" s="2">
        <v>203.7</v>
      </c>
    </row>
    <row r="373" spans="1:9">
      <c r="A373">
        <v>30</v>
      </c>
      <c r="B373" t="s">
        <v>381</v>
      </c>
      <c r="C373" s="1">
        <f t="shared" ca="1" si="11"/>
        <v>42767</v>
      </c>
      <c r="D373">
        <v>4</v>
      </c>
      <c r="E373" t="s">
        <v>4</v>
      </c>
      <c r="F373" t="s">
        <v>1115</v>
      </c>
      <c r="G373" s="2">
        <f t="shared" si="10"/>
        <v>15582.27</v>
      </c>
      <c r="H373">
        <v>33</v>
      </c>
      <c r="I373" s="2">
        <v>472.19</v>
      </c>
    </row>
    <row r="374" spans="1:9">
      <c r="A374">
        <v>30</v>
      </c>
      <c r="B374" t="s">
        <v>382</v>
      </c>
      <c r="C374" s="1">
        <f t="shared" ca="1" si="11"/>
        <v>42767</v>
      </c>
      <c r="D374">
        <v>8</v>
      </c>
      <c r="E374" t="s">
        <v>4</v>
      </c>
      <c r="F374" t="s">
        <v>1123</v>
      </c>
      <c r="G374" s="2">
        <f t="shared" si="10"/>
        <v>2955.6000000000004</v>
      </c>
      <c r="H374">
        <v>24</v>
      </c>
      <c r="I374" s="2">
        <v>123.15</v>
      </c>
    </row>
    <row r="375" spans="1:9">
      <c r="A375">
        <v>30</v>
      </c>
      <c r="B375" t="s">
        <v>383</v>
      </c>
      <c r="C375" s="1">
        <f t="shared" ca="1" si="11"/>
        <v>42767</v>
      </c>
      <c r="D375">
        <v>8</v>
      </c>
      <c r="E375" t="s">
        <v>4</v>
      </c>
      <c r="F375" t="s">
        <v>1120</v>
      </c>
      <c r="G375" s="2">
        <f t="shared" si="10"/>
        <v>11176.8</v>
      </c>
      <c r="H375">
        <v>120</v>
      </c>
      <c r="I375" s="2">
        <v>93.14</v>
      </c>
    </row>
    <row r="376" spans="1:9">
      <c r="A376">
        <v>30</v>
      </c>
      <c r="B376" t="s">
        <v>384</v>
      </c>
      <c r="C376" s="1">
        <f t="shared" ca="1" si="11"/>
        <v>42767</v>
      </c>
      <c r="D376">
        <v>8</v>
      </c>
      <c r="E376" t="s">
        <v>4</v>
      </c>
      <c r="F376" t="s">
        <v>1138</v>
      </c>
      <c r="G376" s="2">
        <f t="shared" si="10"/>
        <v>956.08</v>
      </c>
      <c r="H376">
        <v>152</v>
      </c>
      <c r="I376" s="2">
        <v>6.29</v>
      </c>
    </row>
    <row r="377" spans="1:9">
      <c r="A377">
        <v>30</v>
      </c>
      <c r="B377" t="s">
        <v>385</v>
      </c>
      <c r="C377" s="1">
        <f t="shared" ca="1" si="11"/>
        <v>42767</v>
      </c>
      <c r="D377">
        <v>1</v>
      </c>
      <c r="E377" t="s">
        <v>4</v>
      </c>
      <c r="F377" t="s">
        <v>1123</v>
      </c>
      <c r="G377" s="2">
        <f t="shared" si="10"/>
        <v>9.43</v>
      </c>
      <c r="H377">
        <v>1</v>
      </c>
      <c r="I377" s="2">
        <v>9.43</v>
      </c>
    </row>
    <row r="378" spans="1:9">
      <c r="A378">
        <v>30</v>
      </c>
      <c r="B378" t="s">
        <v>386</v>
      </c>
      <c r="C378" s="1">
        <f t="shared" ca="1" si="11"/>
        <v>42767</v>
      </c>
      <c r="D378">
        <v>1</v>
      </c>
      <c r="E378" t="s">
        <v>7</v>
      </c>
      <c r="F378" t="s">
        <v>1146</v>
      </c>
      <c r="G378" s="2">
        <f t="shared" si="10"/>
        <v>27967.360000000001</v>
      </c>
      <c r="H378">
        <v>89</v>
      </c>
      <c r="I378" s="2">
        <v>314.24</v>
      </c>
    </row>
    <row r="379" spans="1:9">
      <c r="A379">
        <v>30</v>
      </c>
      <c r="B379" t="s">
        <v>387</v>
      </c>
      <c r="C379" s="1">
        <f t="shared" ca="1" si="11"/>
        <v>42767</v>
      </c>
      <c r="D379">
        <v>6</v>
      </c>
      <c r="E379" t="s">
        <v>6</v>
      </c>
      <c r="F379" t="s">
        <v>1103</v>
      </c>
      <c r="G379" s="2">
        <f t="shared" si="10"/>
        <v>615.70000000000005</v>
      </c>
      <c r="H379">
        <v>10</v>
      </c>
      <c r="I379" s="2">
        <v>61.57</v>
      </c>
    </row>
    <row r="380" spans="1:9">
      <c r="A380">
        <v>30</v>
      </c>
      <c r="B380" t="s">
        <v>388</v>
      </c>
      <c r="C380" s="1">
        <f t="shared" ca="1" si="11"/>
        <v>42767</v>
      </c>
      <c r="D380">
        <v>6</v>
      </c>
      <c r="E380" t="s">
        <v>6</v>
      </c>
      <c r="F380" t="s">
        <v>1174</v>
      </c>
      <c r="G380" s="2">
        <f t="shared" si="10"/>
        <v>20111.36</v>
      </c>
      <c r="H380">
        <v>64</v>
      </c>
      <c r="I380" s="2">
        <v>314.24</v>
      </c>
    </row>
    <row r="381" spans="1:9">
      <c r="A381">
        <v>30</v>
      </c>
      <c r="B381" t="s">
        <v>389</v>
      </c>
      <c r="C381" s="1">
        <f t="shared" ca="1" si="11"/>
        <v>42767</v>
      </c>
      <c r="D381">
        <v>6</v>
      </c>
      <c r="E381" t="s">
        <v>3</v>
      </c>
      <c r="F381" t="s">
        <v>1101</v>
      </c>
      <c r="G381" s="2">
        <f t="shared" si="10"/>
        <v>2813.58</v>
      </c>
      <c r="H381">
        <v>18</v>
      </c>
      <c r="I381" s="2">
        <v>156.31</v>
      </c>
    </row>
    <row r="382" spans="1:9">
      <c r="A382">
        <v>30</v>
      </c>
      <c r="B382" t="s">
        <v>390</v>
      </c>
      <c r="C382" s="1">
        <f t="shared" ca="1" si="11"/>
        <v>42767</v>
      </c>
      <c r="D382">
        <v>6</v>
      </c>
      <c r="E382" t="s">
        <v>3</v>
      </c>
      <c r="F382" t="s">
        <v>1164</v>
      </c>
      <c r="G382" s="2">
        <f t="shared" si="10"/>
        <v>16415.3</v>
      </c>
      <c r="H382">
        <v>55</v>
      </c>
      <c r="I382" s="2">
        <v>298.45999999999998</v>
      </c>
    </row>
    <row r="383" spans="1:9">
      <c r="A383">
        <v>30</v>
      </c>
      <c r="B383" t="s">
        <v>391</v>
      </c>
      <c r="C383" s="1">
        <f t="shared" ca="1" si="11"/>
        <v>42767</v>
      </c>
      <c r="D383">
        <v>5</v>
      </c>
      <c r="E383" t="s">
        <v>6</v>
      </c>
      <c r="F383" t="s">
        <v>1165</v>
      </c>
      <c r="G383" s="2">
        <f t="shared" si="10"/>
        <v>1134.4000000000001</v>
      </c>
      <c r="H383">
        <v>80</v>
      </c>
      <c r="I383" s="2">
        <v>14.18</v>
      </c>
    </row>
    <row r="384" spans="1:9">
      <c r="A384">
        <v>30</v>
      </c>
      <c r="B384" t="s">
        <v>392</v>
      </c>
      <c r="C384" s="1">
        <f t="shared" ca="1" si="11"/>
        <v>42767</v>
      </c>
      <c r="D384">
        <v>5</v>
      </c>
      <c r="E384" t="s">
        <v>3</v>
      </c>
      <c r="F384" t="s">
        <v>1164</v>
      </c>
      <c r="G384" s="2">
        <f t="shared" si="10"/>
        <v>411.21999999999997</v>
      </c>
      <c r="H384">
        <v>29</v>
      </c>
      <c r="I384" s="2">
        <v>14.18</v>
      </c>
    </row>
    <row r="385" spans="1:9">
      <c r="A385">
        <v>30</v>
      </c>
      <c r="B385" t="s">
        <v>393</v>
      </c>
      <c r="C385" s="1">
        <f t="shared" ca="1" si="11"/>
        <v>42767</v>
      </c>
      <c r="D385">
        <v>0</v>
      </c>
      <c r="E385" t="s">
        <v>4</v>
      </c>
      <c r="F385" t="s">
        <v>1126</v>
      </c>
      <c r="G385" s="2">
        <f t="shared" si="10"/>
        <v>36592.78</v>
      </c>
      <c r="H385">
        <v>29</v>
      </c>
      <c r="I385" s="2">
        <v>1261.82</v>
      </c>
    </row>
    <row r="386" spans="1:9">
      <c r="A386">
        <v>30</v>
      </c>
      <c r="B386" t="s">
        <v>394</v>
      </c>
      <c r="C386" s="1">
        <f t="shared" ca="1" si="11"/>
        <v>42767</v>
      </c>
      <c r="D386">
        <v>3</v>
      </c>
      <c r="E386" t="s">
        <v>6</v>
      </c>
      <c r="F386" t="s">
        <v>1175</v>
      </c>
      <c r="G386" s="2">
        <f t="shared" si="10"/>
        <v>10244.52</v>
      </c>
      <c r="H386">
        <v>13</v>
      </c>
      <c r="I386" s="2">
        <v>788.04</v>
      </c>
    </row>
    <row r="387" spans="1:9">
      <c r="A387">
        <v>30</v>
      </c>
      <c r="B387" t="s">
        <v>395</v>
      </c>
      <c r="C387" s="1">
        <f t="shared" ca="1" si="11"/>
        <v>42767</v>
      </c>
      <c r="D387">
        <v>3</v>
      </c>
      <c r="E387" t="s">
        <v>3</v>
      </c>
      <c r="F387" t="s">
        <v>1154</v>
      </c>
      <c r="G387" s="2">
        <f t="shared" si="10"/>
        <v>19101.439999999999</v>
      </c>
      <c r="H387">
        <v>64</v>
      </c>
      <c r="I387" s="2">
        <v>298.45999999999998</v>
      </c>
    </row>
    <row r="388" spans="1:9">
      <c r="A388">
        <v>30</v>
      </c>
      <c r="B388" t="s">
        <v>396</v>
      </c>
      <c r="C388" s="1">
        <f t="shared" ca="1" si="11"/>
        <v>42767</v>
      </c>
      <c r="D388">
        <v>3</v>
      </c>
      <c r="E388" t="s">
        <v>5</v>
      </c>
      <c r="F388" t="s">
        <v>1139</v>
      </c>
      <c r="G388" s="2">
        <f t="shared" si="10"/>
        <v>243.10999999999999</v>
      </c>
      <c r="H388">
        <v>7</v>
      </c>
      <c r="I388" s="2">
        <v>34.729999999999997</v>
      </c>
    </row>
    <row r="389" spans="1:9">
      <c r="A389">
        <v>30</v>
      </c>
      <c r="B389" t="s">
        <v>397</v>
      </c>
      <c r="C389" s="1">
        <f t="shared" ca="1" si="11"/>
        <v>42767</v>
      </c>
      <c r="D389">
        <v>3</v>
      </c>
      <c r="E389" t="s">
        <v>7</v>
      </c>
      <c r="F389" t="s">
        <v>1127</v>
      </c>
      <c r="G389" s="2">
        <f t="shared" ref="G389:G452" si="12">H389*I389</f>
        <v>1082.8999999999999</v>
      </c>
      <c r="H389">
        <v>14</v>
      </c>
      <c r="I389" s="2">
        <v>77.349999999999994</v>
      </c>
    </row>
    <row r="390" spans="1:9">
      <c r="A390">
        <v>31</v>
      </c>
      <c r="B390" t="s">
        <v>398</v>
      </c>
      <c r="C390" s="1">
        <f t="shared" ref="C390:C453" ca="1" si="13">$C$4+A390</f>
        <v>42768</v>
      </c>
      <c r="D390">
        <v>4</v>
      </c>
      <c r="E390" t="s">
        <v>6</v>
      </c>
      <c r="F390" t="s">
        <v>1169</v>
      </c>
      <c r="G390" s="2">
        <f t="shared" si="12"/>
        <v>609.74</v>
      </c>
      <c r="H390">
        <v>43</v>
      </c>
      <c r="I390" s="2">
        <v>14.18</v>
      </c>
    </row>
    <row r="391" spans="1:9">
      <c r="A391">
        <v>31</v>
      </c>
      <c r="B391" t="s">
        <v>399</v>
      </c>
      <c r="C391" s="1">
        <f t="shared" ca="1" si="13"/>
        <v>42768</v>
      </c>
      <c r="D391">
        <v>4</v>
      </c>
      <c r="E391" t="s">
        <v>6</v>
      </c>
      <c r="F391" t="s">
        <v>1112</v>
      </c>
      <c r="G391" s="2">
        <f t="shared" si="12"/>
        <v>37097.71</v>
      </c>
      <c r="H391">
        <v>139</v>
      </c>
      <c r="I391" s="2">
        <v>266.89</v>
      </c>
    </row>
    <row r="392" spans="1:9">
      <c r="A392">
        <v>31</v>
      </c>
      <c r="B392" t="s">
        <v>400</v>
      </c>
      <c r="C392" s="1">
        <f t="shared" ca="1" si="13"/>
        <v>42768</v>
      </c>
      <c r="D392">
        <v>4</v>
      </c>
      <c r="E392" t="s">
        <v>5</v>
      </c>
      <c r="F392" t="s">
        <v>1124</v>
      </c>
      <c r="G392" s="2">
        <f t="shared" si="12"/>
        <v>2060.1</v>
      </c>
      <c r="H392">
        <v>45</v>
      </c>
      <c r="I392" s="2">
        <v>45.78</v>
      </c>
    </row>
    <row r="393" spans="1:9">
      <c r="A393">
        <v>31</v>
      </c>
      <c r="B393" t="s">
        <v>401</v>
      </c>
      <c r="C393" s="1">
        <f t="shared" ca="1" si="13"/>
        <v>42768</v>
      </c>
      <c r="D393">
        <v>4</v>
      </c>
      <c r="E393" t="s">
        <v>7</v>
      </c>
      <c r="F393" t="s">
        <v>1117</v>
      </c>
      <c r="G393" s="2">
        <f t="shared" si="12"/>
        <v>1289.1400000000001</v>
      </c>
      <c r="H393">
        <v>43</v>
      </c>
      <c r="I393" s="2">
        <v>29.98</v>
      </c>
    </row>
    <row r="394" spans="1:9">
      <c r="A394">
        <v>31</v>
      </c>
      <c r="B394" t="s">
        <v>402</v>
      </c>
      <c r="C394" s="1">
        <f t="shared" ca="1" si="13"/>
        <v>42768</v>
      </c>
      <c r="D394">
        <v>8</v>
      </c>
      <c r="E394" t="s">
        <v>3</v>
      </c>
      <c r="F394" t="s">
        <v>1110</v>
      </c>
      <c r="G394" s="2">
        <f t="shared" si="12"/>
        <v>70.5</v>
      </c>
      <c r="H394">
        <v>15</v>
      </c>
      <c r="I394" s="2">
        <v>4.7</v>
      </c>
    </row>
    <row r="395" spans="1:9">
      <c r="A395">
        <v>31</v>
      </c>
      <c r="B395" t="s">
        <v>403</v>
      </c>
      <c r="C395" s="1">
        <f t="shared" ca="1" si="13"/>
        <v>42768</v>
      </c>
      <c r="D395">
        <v>8</v>
      </c>
      <c r="E395" t="s">
        <v>5</v>
      </c>
      <c r="F395" t="s">
        <v>1137</v>
      </c>
      <c r="G395" s="2">
        <f t="shared" si="12"/>
        <v>3513.25</v>
      </c>
      <c r="H395">
        <v>25</v>
      </c>
      <c r="I395" s="2">
        <v>140.53</v>
      </c>
    </row>
    <row r="396" spans="1:9">
      <c r="A396">
        <v>31</v>
      </c>
      <c r="B396" t="s">
        <v>404</v>
      </c>
      <c r="C396" s="1">
        <f t="shared" ca="1" si="13"/>
        <v>42768</v>
      </c>
      <c r="D396">
        <v>8</v>
      </c>
      <c r="E396" t="s">
        <v>7</v>
      </c>
      <c r="F396" t="s">
        <v>1140</v>
      </c>
      <c r="G396" s="2">
        <f t="shared" si="12"/>
        <v>17911.68</v>
      </c>
      <c r="H396">
        <v>57</v>
      </c>
      <c r="I396" s="2">
        <v>314.24</v>
      </c>
    </row>
    <row r="397" spans="1:9">
      <c r="A397">
        <v>31</v>
      </c>
      <c r="B397" t="s">
        <v>405</v>
      </c>
      <c r="C397" s="1">
        <f t="shared" ca="1" si="13"/>
        <v>42768</v>
      </c>
      <c r="D397">
        <v>7</v>
      </c>
      <c r="E397" t="s">
        <v>6</v>
      </c>
      <c r="F397" t="s">
        <v>1157</v>
      </c>
      <c r="G397" s="2">
        <f t="shared" si="12"/>
        <v>4669.5600000000004</v>
      </c>
      <c r="H397">
        <v>102</v>
      </c>
      <c r="I397" s="2">
        <v>45.78</v>
      </c>
    </row>
    <row r="398" spans="1:9">
      <c r="A398">
        <v>31</v>
      </c>
      <c r="B398" t="s">
        <v>406</v>
      </c>
      <c r="C398" s="1">
        <f t="shared" ca="1" si="13"/>
        <v>42768</v>
      </c>
      <c r="D398">
        <v>7</v>
      </c>
      <c r="E398" t="s">
        <v>5</v>
      </c>
      <c r="F398" t="s">
        <v>1114</v>
      </c>
      <c r="G398" s="2">
        <f t="shared" si="12"/>
        <v>899.4</v>
      </c>
      <c r="H398">
        <v>30</v>
      </c>
      <c r="I398" s="2">
        <v>29.98</v>
      </c>
    </row>
    <row r="399" spans="1:9">
      <c r="A399">
        <v>31</v>
      </c>
      <c r="B399" t="s">
        <v>407</v>
      </c>
      <c r="C399" s="1">
        <f t="shared" ca="1" si="13"/>
        <v>42768</v>
      </c>
      <c r="D399">
        <v>2</v>
      </c>
      <c r="E399" t="s">
        <v>6</v>
      </c>
      <c r="F399" t="s">
        <v>1103</v>
      </c>
      <c r="G399" s="2">
        <f t="shared" si="12"/>
        <v>4215.8999999999996</v>
      </c>
      <c r="H399">
        <v>30</v>
      </c>
      <c r="I399" s="2">
        <v>140.53</v>
      </c>
    </row>
    <row r="400" spans="1:9">
      <c r="A400">
        <v>31</v>
      </c>
      <c r="B400" t="s">
        <v>408</v>
      </c>
      <c r="C400" s="1">
        <f t="shared" ca="1" si="13"/>
        <v>42768</v>
      </c>
      <c r="D400">
        <v>6</v>
      </c>
      <c r="E400" t="s">
        <v>7</v>
      </c>
      <c r="F400" t="s">
        <v>1117</v>
      </c>
      <c r="G400" s="2">
        <f t="shared" si="12"/>
        <v>8357.58</v>
      </c>
      <c r="H400">
        <v>67</v>
      </c>
      <c r="I400" s="2">
        <v>124.74</v>
      </c>
    </row>
    <row r="401" spans="1:9">
      <c r="A401">
        <v>31</v>
      </c>
      <c r="B401" t="s">
        <v>409</v>
      </c>
      <c r="C401" s="1">
        <f t="shared" ca="1" si="13"/>
        <v>42768</v>
      </c>
      <c r="D401">
        <v>5</v>
      </c>
      <c r="E401" t="s">
        <v>6</v>
      </c>
      <c r="F401" t="s">
        <v>1129</v>
      </c>
      <c r="G401" s="2">
        <f t="shared" si="12"/>
        <v>2428.38</v>
      </c>
      <c r="H401">
        <v>81</v>
      </c>
      <c r="I401" s="2">
        <v>29.98</v>
      </c>
    </row>
    <row r="402" spans="1:9">
      <c r="A402">
        <v>31</v>
      </c>
      <c r="B402" t="s">
        <v>410</v>
      </c>
      <c r="C402" s="1">
        <f t="shared" ca="1" si="13"/>
        <v>42768</v>
      </c>
      <c r="D402">
        <v>5</v>
      </c>
      <c r="E402" t="s">
        <v>3</v>
      </c>
      <c r="F402" t="s">
        <v>1101</v>
      </c>
      <c r="G402" s="2">
        <f t="shared" si="12"/>
        <v>1262.02</v>
      </c>
      <c r="H402">
        <v>89</v>
      </c>
      <c r="I402" s="2">
        <v>14.18</v>
      </c>
    </row>
    <row r="403" spans="1:9">
      <c r="A403">
        <v>31</v>
      </c>
      <c r="B403" t="s">
        <v>411</v>
      </c>
      <c r="C403" s="1">
        <f t="shared" ca="1" si="13"/>
        <v>42768</v>
      </c>
      <c r="D403">
        <v>5</v>
      </c>
      <c r="E403" t="s">
        <v>4</v>
      </c>
      <c r="F403" t="s">
        <v>1147</v>
      </c>
      <c r="G403" s="2">
        <f t="shared" si="12"/>
        <v>7971.81</v>
      </c>
      <c r="H403">
        <v>51</v>
      </c>
      <c r="I403" s="2">
        <v>156.31</v>
      </c>
    </row>
    <row r="404" spans="1:9">
      <c r="A404">
        <v>31</v>
      </c>
      <c r="B404" t="s">
        <v>412</v>
      </c>
      <c r="C404" s="1">
        <f t="shared" ca="1" si="13"/>
        <v>42768</v>
      </c>
      <c r="D404">
        <v>0</v>
      </c>
      <c r="E404" t="s">
        <v>6</v>
      </c>
      <c r="F404" t="s">
        <v>1155</v>
      </c>
      <c r="G404" s="2">
        <f t="shared" si="12"/>
        <v>5470.85</v>
      </c>
      <c r="H404">
        <v>35</v>
      </c>
      <c r="I404" s="2">
        <v>156.31</v>
      </c>
    </row>
    <row r="405" spans="1:9">
      <c r="A405">
        <v>31</v>
      </c>
      <c r="B405" t="s">
        <v>413</v>
      </c>
      <c r="C405" s="1">
        <f t="shared" ca="1" si="13"/>
        <v>42768</v>
      </c>
      <c r="D405">
        <v>0</v>
      </c>
      <c r="E405" t="s">
        <v>3</v>
      </c>
      <c r="F405" t="s">
        <v>1110</v>
      </c>
      <c r="G405" s="2">
        <f t="shared" si="12"/>
        <v>5939.78</v>
      </c>
      <c r="H405">
        <v>38</v>
      </c>
      <c r="I405" s="2">
        <v>156.31</v>
      </c>
    </row>
    <row r="406" spans="1:9">
      <c r="A406">
        <v>31</v>
      </c>
      <c r="B406" t="s">
        <v>414</v>
      </c>
      <c r="C406" s="1">
        <f t="shared" ca="1" si="13"/>
        <v>42768</v>
      </c>
      <c r="D406">
        <v>3</v>
      </c>
      <c r="E406" t="s">
        <v>3</v>
      </c>
      <c r="F406" t="s">
        <v>1119</v>
      </c>
      <c r="G406" s="2">
        <f t="shared" si="12"/>
        <v>1169.22</v>
      </c>
      <c r="H406">
        <v>39</v>
      </c>
      <c r="I406" s="2">
        <v>29.98</v>
      </c>
    </row>
    <row r="407" spans="1:9">
      <c r="A407">
        <v>34</v>
      </c>
      <c r="B407" t="s">
        <v>415</v>
      </c>
      <c r="C407" s="1">
        <f t="shared" ca="1" si="13"/>
        <v>42771</v>
      </c>
      <c r="D407">
        <v>4</v>
      </c>
      <c r="E407" t="s">
        <v>3</v>
      </c>
      <c r="F407" t="s">
        <v>1101</v>
      </c>
      <c r="G407" s="2">
        <f t="shared" si="12"/>
        <v>2552.5499999999997</v>
      </c>
      <c r="H407">
        <v>33</v>
      </c>
      <c r="I407" s="2">
        <v>77.349999999999994</v>
      </c>
    </row>
    <row r="408" spans="1:9">
      <c r="A408">
        <v>34</v>
      </c>
      <c r="B408" t="s">
        <v>416</v>
      </c>
      <c r="C408" s="1">
        <f t="shared" ca="1" si="13"/>
        <v>42771</v>
      </c>
      <c r="D408">
        <v>4</v>
      </c>
      <c r="E408" t="s">
        <v>4</v>
      </c>
      <c r="F408" t="s">
        <v>1126</v>
      </c>
      <c r="G408" s="2">
        <f t="shared" si="12"/>
        <v>12507.68</v>
      </c>
      <c r="H408">
        <v>16</v>
      </c>
      <c r="I408" s="2">
        <v>781.73</v>
      </c>
    </row>
    <row r="409" spans="1:9">
      <c r="A409">
        <v>34</v>
      </c>
      <c r="B409" t="s">
        <v>417</v>
      </c>
      <c r="C409" s="1">
        <f t="shared" ca="1" si="13"/>
        <v>42771</v>
      </c>
      <c r="D409">
        <v>4</v>
      </c>
      <c r="E409" t="s">
        <v>7</v>
      </c>
      <c r="F409" t="s">
        <v>1108</v>
      </c>
      <c r="G409" s="2">
        <f t="shared" si="12"/>
        <v>1319.1200000000001</v>
      </c>
      <c r="H409">
        <v>44</v>
      </c>
      <c r="I409" s="2">
        <v>29.98</v>
      </c>
    </row>
    <row r="410" spans="1:9">
      <c r="A410">
        <v>34</v>
      </c>
      <c r="B410" t="s">
        <v>418</v>
      </c>
      <c r="C410" s="1">
        <f t="shared" ca="1" si="13"/>
        <v>42771</v>
      </c>
      <c r="D410">
        <v>4</v>
      </c>
      <c r="E410" t="s">
        <v>7</v>
      </c>
      <c r="F410" t="s">
        <v>1162</v>
      </c>
      <c r="G410" s="2">
        <f t="shared" si="12"/>
        <v>5448</v>
      </c>
      <c r="H410">
        <v>50</v>
      </c>
      <c r="I410" s="2">
        <v>108.96</v>
      </c>
    </row>
    <row r="411" spans="1:9">
      <c r="A411">
        <v>34</v>
      </c>
      <c r="B411" t="s">
        <v>419</v>
      </c>
      <c r="C411" s="1">
        <f t="shared" ca="1" si="13"/>
        <v>42771</v>
      </c>
      <c r="D411">
        <v>8</v>
      </c>
      <c r="E411" t="s">
        <v>6</v>
      </c>
      <c r="F411" t="s">
        <v>1160</v>
      </c>
      <c r="G411" s="2">
        <f t="shared" si="12"/>
        <v>3571.3500000000004</v>
      </c>
      <c r="H411">
        <v>29</v>
      </c>
      <c r="I411" s="2">
        <v>123.15</v>
      </c>
    </row>
    <row r="412" spans="1:9">
      <c r="A412">
        <v>34</v>
      </c>
      <c r="B412" t="s">
        <v>420</v>
      </c>
      <c r="C412" s="1">
        <f t="shared" ca="1" si="13"/>
        <v>42771</v>
      </c>
      <c r="D412">
        <v>8</v>
      </c>
      <c r="E412" t="s">
        <v>4</v>
      </c>
      <c r="F412" t="s">
        <v>1123</v>
      </c>
      <c r="G412" s="2">
        <f t="shared" si="12"/>
        <v>16654.72</v>
      </c>
      <c r="H412">
        <v>53</v>
      </c>
      <c r="I412" s="2">
        <v>314.24</v>
      </c>
    </row>
    <row r="413" spans="1:9">
      <c r="A413">
        <v>34</v>
      </c>
      <c r="B413" t="s">
        <v>421</v>
      </c>
      <c r="C413" s="1">
        <f t="shared" ca="1" si="13"/>
        <v>42771</v>
      </c>
      <c r="D413">
        <v>8</v>
      </c>
      <c r="E413" t="s">
        <v>4</v>
      </c>
      <c r="F413" t="s">
        <v>1126</v>
      </c>
      <c r="G413" s="2">
        <f t="shared" si="12"/>
        <v>94</v>
      </c>
      <c r="H413">
        <v>20</v>
      </c>
      <c r="I413" s="2">
        <v>4.7</v>
      </c>
    </row>
    <row r="414" spans="1:9">
      <c r="A414">
        <v>34</v>
      </c>
      <c r="B414" t="s">
        <v>422</v>
      </c>
      <c r="C414" s="1">
        <f t="shared" ca="1" si="13"/>
        <v>42771</v>
      </c>
      <c r="D414">
        <v>8</v>
      </c>
      <c r="E414" t="s">
        <v>4</v>
      </c>
      <c r="F414" t="s">
        <v>1147</v>
      </c>
      <c r="G414" s="2">
        <f t="shared" si="12"/>
        <v>612.94999999999993</v>
      </c>
      <c r="H414">
        <v>65</v>
      </c>
      <c r="I414" s="2">
        <v>9.43</v>
      </c>
    </row>
    <row r="415" spans="1:9">
      <c r="A415">
        <v>34</v>
      </c>
      <c r="B415" t="s">
        <v>423</v>
      </c>
      <c r="C415" s="1">
        <f t="shared" ca="1" si="13"/>
        <v>42771</v>
      </c>
      <c r="D415">
        <v>7</v>
      </c>
      <c r="E415" t="s">
        <v>6</v>
      </c>
      <c r="F415" t="s">
        <v>1141</v>
      </c>
      <c r="G415" s="2">
        <f t="shared" si="12"/>
        <v>899.4</v>
      </c>
      <c r="H415">
        <v>30</v>
      </c>
      <c r="I415" s="2">
        <v>29.98</v>
      </c>
    </row>
    <row r="416" spans="1:9">
      <c r="A416">
        <v>34</v>
      </c>
      <c r="B416" t="s">
        <v>424</v>
      </c>
      <c r="C416" s="1">
        <f t="shared" ca="1" si="13"/>
        <v>42771</v>
      </c>
      <c r="D416">
        <v>7</v>
      </c>
      <c r="E416" t="s">
        <v>3</v>
      </c>
      <c r="F416" t="s">
        <v>1148</v>
      </c>
      <c r="G416" s="2">
        <f t="shared" si="12"/>
        <v>10569.119999999999</v>
      </c>
      <c r="H416">
        <v>97</v>
      </c>
      <c r="I416" s="2">
        <v>108.96</v>
      </c>
    </row>
    <row r="417" spans="1:9">
      <c r="A417">
        <v>34</v>
      </c>
      <c r="B417" t="s">
        <v>425</v>
      </c>
      <c r="C417" s="1">
        <f t="shared" ca="1" si="13"/>
        <v>42771</v>
      </c>
      <c r="D417">
        <v>7</v>
      </c>
      <c r="E417" t="s">
        <v>3</v>
      </c>
      <c r="F417" t="s">
        <v>1106</v>
      </c>
      <c r="G417" s="2">
        <f t="shared" si="12"/>
        <v>1786.68</v>
      </c>
      <c r="H417">
        <v>126</v>
      </c>
      <c r="I417" s="2">
        <v>14.18</v>
      </c>
    </row>
    <row r="418" spans="1:9">
      <c r="A418">
        <v>34</v>
      </c>
      <c r="B418" t="s">
        <v>426</v>
      </c>
      <c r="C418" s="1">
        <f t="shared" ca="1" si="13"/>
        <v>42771</v>
      </c>
      <c r="D418">
        <v>1</v>
      </c>
      <c r="E418" t="s">
        <v>6</v>
      </c>
      <c r="F418" t="s">
        <v>1160</v>
      </c>
      <c r="G418" s="2">
        <f t="shared" si="12"/>
        <v>141</v>
      </c>
      <c r="H418">
        <v>30</v>
      </c>
      <c r="I418" s="2">
        <v>4.7</v>
      </c>
    </row>
    <row r="419" spans="1:9">
      <c r="A419">
        <v>34</v>
      </c>
      <c r="B419" t="s">
        <v>427</v>
      </c>
      <c r="C419" s="1">
        <f t="shared" ca="1" si="13"/>
        <v>42771</v>
      </c>
      <c r="D419">
        <v>1</v>
      </c>
      <c r="E419" t="s">
        <v>3</v>
      </c>
      <c r="F419" t="s">
        <v>1148</v>
      </c>
      <c r="G419" s="2">
        <f t="shared" si="12"/>
        <v>32.9</v>
      </c>
      <c r="H419">
        <v>7</v>
      </c>
      <c r="I419" s="2">
        <v>4.7</v>
      </c>
    </row>
    <row r="420" spans="1:9">
      <c r="A420">
        <v>34</v>
      </c>
      <c r="B420" t="s">
        <v>428</v>
      </c>
      <c r="C420" s="1">
        <f t="shared" ca="1" si="13"/>
        <v>42771</v>
      </c>
      <c r="D420">
        <v>1</v>
      </c>
      <c r="E420" t="s">
        <v>3</v>
      </c>
      <c r="F420" t="s">
        <v>1164</v>
      </c>
      <c r="G420" s="2">
        <f t="shared" si="12"/>
        <v>3027.98</v>
      </c>
      <c r="H420">
        <v>101</v>
      </c>
      <c r="I420" s="2">
        <v>29.98</v>
      </c>
    </row>
    <row r="421" spans="1:9">
      <c r="A421">
        <v>34</v>
      </c>
      <c r="B421" t="s">
        <v>429</v>
      </c>
      <c r="C421" s="1">
        <f t="shared" ca="1" si="13"/>
        <v>42771</v>
      </c>
      <c r="D421">
        <v>1</v>
      </c>
      <c r="E421" t="s">
        <v>3</v>
      </c>
      <c r="F421" t="s">
        <v>1167</v>
      </c>
      <c r="G421" s="2">
        <f t="shared" si="12"/>
        <v>35823.360000000001</v>
      </c>
      <c r="H421">
        <v>114</v>
      </c>
      <c r="I421" s="2">
        <v>314.24</v>
      </c>
    </row>
    <row r="422" spans="1:9">
      <c r="A422">
        <v>34</v>
      </c>
      <c r="B422" t="s">
        <v>430</v>
      </c>
      <c r="C422" s="1">
        <f t="shared" ca="1" si="13"/>
        <v>42771</v>
      </c>
      <c r="D422">
        <v>1</v>
      </c>
      <c r="E422" t="s">
        <v>7</v>
      </c>
      <c r="F422" t="s">
        <v>1176</v>
      </c>
      <c r="G422" s="2">
        <f t="shared" si="12"/>
        <v>3777.52</v>
      </c>
      <c r="H422">
        <v>8</v>
      </c>
      <c r="I422" s="2">
        <v>472.19</v>
      </c>
    </row>
    <row r="423" spans="1:9">
      <c r="A423">
        <v>34</v>
      </c>
      <c r="B423" t="s">
        <v>431</v>
      </c>
      <c r="C423" s="1">
        <f t="shared" ca="1" si="13"/>
        <v>42771</v>
      </c>
      <c r="D423">
        <v>6</v>
      </c>
      <c r="E423" t="s">
        <v>4</v>
      </c>
      <c r="F423" t="s">
        <v>1120</v>
      </c>
      <c r="G423" s="2">
        <f t="shared" si="12"/>
        <v>5646.5499999999993</v>
      </c>
      <c r="H423">
        <v>73</v>
      </c>
      <c r="I423" s="2">
        <v>77.349999999999994</v>
      </c>
    </row>
    <row r="424" spans="1:9">
      <c r="A424">
        <v>34</v>
      </c>
      <c r="B424" t="s">
        <v>432</v>
      </c>
      <c r="C424" s="1">
        <f t="shared" ca="1" si="13"/>
        <v>42771</v>
      </c>
      <c r="D424">
        <v>5</v>
      </c>
      <c r="E424" t="s">
        <v>7</v>
      </c>
      <c r="F424" t="s">
        <v>1158</v>
      </c>
      <c r="G424" s="2">
        <f t="shared" si="12"/>
        <v>1738.84</v>
      </c>
      <c r="H424">
        <v>58</v>
      </c>
      <c r="I424" s="2">
        <v>29.98</v>
      </c>
    </row>
    <row r="425" spans="1:9">
      <c r="A425">
        <v>34</v>
      </c>
      <c r="B425" t="s">
        <v>433</v>
      </c>
      <c r="C425" s="1">
        <f t="shared" ca="1" si="13"/>
        <v>42771</v>
      </c>
      <c r="D425">
        <v>0</v>
      </c>
      <c r="E425" t="s">
        <v>6</v>
      </c>
      <c r="F425" t="s">
        <v>1129</v>
      </c>
      <c r="G425" s="2">
        <f t="shared" si="12"/>
        <v>3539.32</v>
      </c>
      <c r="H425">
        <v>38</v>
      </c>
      <c r="I425" s="2">
        <v>93.14</v>
      </c>
    </row>
    <row r="426" spans="1:9">
      <c r="A426">
        <v>34</v>
      </c>
      <c r="B426" t="s">
        <v>434</v>
      </c>
      <c r="C426" s="1">
        <f t="shared" ca="1" si="13"/>
        <v>42771</v>
      </c>
      <c r="D426">
        <v>0</v>
      </c>
      <c r="E426" t="s">
        <v>4</v>
      </c>
      <c r="F426" t="s">
        <v>1142</v>
      </c>
      <c r="G426" s="2">
        <f t="shared" si="12"/>
        <v>15481.199999999999</v>
      </c>
      <c r="H426">
        <v>76</v>
      </c>
      <c r="I426" s="2">
        <v>203.7</v>
      </c>
    </row>
    <row r="427" spans="1:9">
      <c r="A427">
        <v>34</v>
      </c>
      <c r="B427" t="s">
        <v>435</v>
      </c>
      <c r="C427" s="1">
        <f t="shared" ca="1" si="13"/>
        <v>42771</v>
      </c>
      <c r="D427">
        <v>0</v>
      </c>
      <c r="E427" t="s">
        <v>7</v>
      </c>
      <c r="F427" t="s">
        <v>1117</v>
      </c>
      <c r="G427" s="2">
        <f t="shared" si="12"/>
        <v>3539.32</v>
      </c>
      <c r="H427">
        <v>38</v>
      </c>
      <c r="I427" s="2">
        <v>93.14</v>
      </c>
    </row>
    <row r="428" spans="1:9">
      <c r="A428">
        <v>34</v>
      </c>
      <c r="B428" t="s">
        <v>436</v>
      </c>
      <c r="C428" s="1">
        <f t="shared" ca="1" si="13"/>
        <v>42771</v>
      </c>
      <c r="D428">
        <v>0</v>
      </c>
      <c r="E428" t="s">
        <v>7</v>
      </c>
      <c r="F428" t="s">
        <v>1177</v>
      </c>
      <c r="G428" s="2">
        <f t="shared" si="12"/>
        <v>7203.69</v>
      </c>
      <c r="H428">
        <v>117</v>
      </c>
      <c r="I428" s="2">
        <v>61.57</v>
      </c>
    </row>
    <row r="429" spans="1:9">
      <c r="A429">
        <v>34</v>
      </c>
      <c r="B429" t="s">
        <v>437</v>
      </c>
      <c r="C429" s="1">
        <f t="shared" ca="1" si="13"/>
        <v>42771</v>
      </c>
      <c r="D429">
        <v>3</v>
      </c>
      <c r="E429" t="s">
        <v>5</v>
      </c>
      <c r="F429" t="s">
        <v>1139</v>
      </c>
      <c r="G429" s="2">
        <f t="shared" si="12"/>
        <v>732.25</v>
      </c>
      <c r="H429">
        <v>29</v>
      </c>
      <c r="I429" s="2">
        <v>25.25</v>
      </c>
    </row>
    <row r="430" spans="1:9">
      <c r="A430">
        <v>35</v>
      </c>
      <c r="B430" t="s">
        <v>438</v>
      </c>
      <c r="C430" s="1">
        <f t="shared" ca="1" si="13"/>
        <v>42772</v>
      </c>
      <c r="D430">
        <v>4</v>
      </c>
      <c r="E430" t="s">
        <v>3</v>
      </c>
      <c r="F430" t="s">
        <v>1164</v>
      </c>
      <c r="G430" s="2">
        <f t="shared" si="12"/>
        <v>2701.02</v>
      </c>
      <c r="H430">
        <v>59</v>
      </c>
      <c r="I430" s="2">
        <v>45.78</v>
      </c>
    </row>
    <row r="431" spans="1:9">
      <c r="A431">
        <v>35</v>
      </c>
      <c r="B431" t="s">
        <v>439</v>
      </c>
      <c r="C431" s="1">
        <f t="shared" ca="1" si="13"/>
        <v>42772</v>
      </c>
      <c r="D431">
        <v>4</v>
      </c>
      <c r="E431" t="s">
        <v>3</v>
      </c>
      <c r="F431" t="s">
        <v>1161</v>
      </c>
      <c r="G431" s="2">
        <f t="shared" si="12"/>
        <v>2746.8</v>
      </c>
      <c r="H431">
        <v>60</v>
      </c>
      <c r="I431" s="2">
        <v>45.78</v>
      </c>
    </row>
    <row r="432" spans="1:9">
      <c r="A432">
        <v>35</v>
      </c>
      <c r="B432" t="s">
        <v>440</v>
      </c>
      <c r="C432" s="1">
        <f t="shared" ca="1" si="13"/>
        <v>42772</v>
      </c>
      <c r="D432">
        <v>4</v>
      </c>
      <c r="E432" t="s">
        <v>3</v>
      </c>
      <c r="F432" t="s">
        <v>1101</v>
      </c>
      <c r="G432" s="2">
        <f t="shared" si="12"/>
        <v>15888.599999999999</v>
      </c>
      <c r="H432">
        <v>78</v>
      </c>
      <c r="I432" s="2">
        <v>203.7</v>
      </c>
    </row>
    <row r="433" spans="1:9">
      <c r="A433">
        <v>35</v>
      </c>
      <c r="B433" t="s">
        <v>441</v>
      </c>
      <c r="C433" s="1">
        <f t="shared" ca="1" si="13"/>
        <v>42772</v>
      </c>
      <c r="D433">
        <v>8</v>
      </c>
      <c r="E433" t="s">
        <v>7</v>
      </c>
      <c r="F433" t="s">
        <v>1102</v>
      </c>
      <c r="G433" s="2">
        <f t="shared" si="12"/>
        <v>94</v>
      </c>
      <c r="H433">
        <v>20</v>
      </c>
      <c r="I433" s="2">
        <v>4.7</v>
      </c>
    </row>
    <row r="434" spans="1:9">
      <c r="A434">
        <v>35</v>
      </c>
      <c r="B434" t="s">
        <v>442</v>
      </c>
      <c r="C434" s="1">
        <f t="shared" ca="1" si="13"/>
        <v>42772</v>
      </c>
      <c r="D434">
        <v>7</v>
      </c>
      <c r="E434" t="s">
        <v>3</v>
      </c>
      <c r="F434" t="s">
        <v>1101</v>
      </c>
      <c r="G434" s="2">
        <f t="shared" si="12"/>
        <v>1049.3</v>
      </c>
      <c r="H434">
        <v>35</v>
      </c>
      <c r="I434" s="2">
        <v>29.98</v>
      </c>
    </row>
    <row r="435" spans="1:9">
      <c r="A435">
        <v>35</v>
      </c>
      <c r="B435" t="s">
        <v>443</v>
      </c>
      <c r="C435" s="1">
        <f t="shared" ca="1" si="13"/>
        <v>42772</v>
      </c>
      <c r="D435">
        <v>7</v>
      </c>
      <c r="E435" t="s">
        <v>3</v>
      </c>
      <c r="F435" t="s">
        <v>1119</v>
      </c>
      <c r="G435" s="2">
        <f t="shared" si="12"/>
        <v>1290.3799999999999</v>
      </c>
      <c r="H435">
        <v>91</v>
      </c>
      <c r="I435" s="2">
        <v>14.18</v>
      </c>
    </row>
    <row r="436" spans="1:9">
      <c r="A436">
        <v>35</v>
      </c>
      <c r="B436" t="s">
        <v>444</v>
      </c>
      <c r="C436" s="1">
        <f t="shared" ca="1" si="13"/>
        <v>42772</v>
      </c>
      <c r="D436">
        <v>2</v>
      </c>
      <c r="E436" t="s">
        <v>5</v>
      </c>
      <c r="F436" t="s">
        <v>1125</v>
      </c>
      <c r="G436" s="2">
        <f t="shared" si="12"/>
        <v>1009.01</v>
      </c>
      <c r="H436">
        <v>107</v>
      </c>
      <c r="I436" s="2">
        <v>9.43</v>
      </c>
    </row>
    <row r="437" spans="1:9">
      <c r="A437">
        <v>35</v>
      </c>
      <c r="B437" t="s">
        <v>445</v>
      </c>
      <c r="C437" s="1">
        <f t="shared" ca="1" si="13"/>
        <v>42772</v>
      </c>
      <c r="D437">
        <v>6</v>
      </c>
      <c r="E437" t="s">
        <v>4</v>
      </c>
      <c r="F437" t="s">
        <v>1143</v>
      </c>
      <c r="G437" s="2">
        <f t="shared" si="12"/>
        <v>6408.71</v>
      </c>
      <c r="H437">
        <v>41</v>
      </c>
      <c r="I437" s="2">
        <v>156.31</v>
      </c>
    </row>
    <row r="438" spans="1:9">
      <c r="A438">
        <v>35</v>
      </c>
      <c r="B438" t="s">
        <v>446</v>
      </c>
      <c r="C438" s="1">
        <f t="shared" ca="1" si="13"/>
        <v>42772</v>
      </c>
      <c r="D438">
        <v>5</v>
      </c>
      <c r="E438" t="s">
        <v>3</v>
      </c>
      <c r="F438" t="s">
        <v>1106</v>
      </c>
      <c r="G438" s="2">
        <f t="shared" si="12"/>
        <v>8440.74</v>
      </c>
      <c r="H438">
        <v>54</v>
      </c>
      <c r="I438" s="2">
        <v>156.31</v>
      </c>
    </row>
    <row r="439" spans="1:9">
      <c r="A439">
        <v>35</v>
      </c>
      <c r="B439" t="s">
        <v>447</v>
      </c>
      <c r="C439" s="1">
        <f t="shared" ca="1" si="13"/>
        <v>42772</v>
      </c>
      <c r="D439">
        <v>0</v>
      </c>
      <c r="E439" t="s">
        <v>6</v>
      </c>
      <c r="F439" t="s">
        <v>1099</v>
      </c>
      <c r="G439" s="2">
        <f t="shared" si="12"/>
        <v>5158.2300000000005</v>
      </c>
      <c r="H439">
        <v>33</v>
      </c>
      <c r="I439" s="2">
        <v>156.31</v>
      </c>
    </row>
    <row r="440" spans="1:9">
      <c r="A440">
        <v>35</v>
      </c>
      <c r="B440" t="s">
        <v>448</v>
      </c>
      <c r="C440" s="1">
        <f t="shared" ca="1" si="13"/>
        <v>42772</v>
      </c>
      <c r="D440">
        <v>0</v>
      </c>
      <c r="E440" t="s">
        <v>5</v>
      </c>
      <c r="F440" t="s">
        <v>1114</v>
      </c>
      <c r="G440" s="2">
        <f t="shared" si="12"/>
        <v>2823.36</v>
      </c>
      <c r="H440">
        <v>12</v>
      </c>
      <c r="I440" s="2">
        <v>235.28</v>
      </c>
    </row>
    <row r="441" spans="1:9">
      <c r="A441">
        <v>35</v>
      </c>
      <c r="B441" t="s">
        <v>449</v>
      </c>
      <c r="C441" s="1">
        <f t="shared" ca="1" si="13"/>
        <v>42772</v>
      </c>
      <c r="D441">
        <v>3</v>
      </c>
      <c r="E441" t="s">
        <v>6</v>
      </c>
      <c r="F441" t="s">
        <v>1157</v>
      </c>
      <c r="G441" s="2">
        <f t="shared" si="12"/>
        <v>20776.36</v>
      </c>
      <c r="H441">
        <v>44</v>
      </c>
      <c r="I441" s="2">
        <v>472.19</v>
      </c>
    </row>
    <row r="442" spans="1:9">
      <c r="A442">
        <v>35</v>
      </c>
      <c r="B442" t="s">
        <v>450</v>
      </c>
      <c r="C442" s="1">
        <f t="shared" ca="1" si="13"/>
        <v>42772</v>
      </c>
      <c r="D442">
        <v>3</v>
      </c>
      <c r="E442" t="s">
        <v>6</v>
      </c>
      <c r="F442" t="s">
        <v>1149</v>
      </c>
      <c r="G442" s="2">
        <f t="shared" si="12"/>
        <v>9847.5300000000007</v>
      </c>
      <c r="H442">
        <v>63</v>
      </c>
      <c r="I442" s="2">
        <v>156.31</v>
      </c>
    </row>
    <row r="443" spans="1:9">
      <c r="A443">
        <v>35</v>
      </c>
      <c r="B443" t="s">
        <v>451</v>
      </c>
      <c r="C443" s="1">
        <f t="shared" ca="1" si="13"/>
        <v>42772</v>
      </c>
      <c r="D443">
        <v>3</v>
      </c>
      <c r="E443" t="s">
        <v>6</v>
      </c>
      <c r="F443" t="s">
        <v>1130</v>
      </c>
      <c r="G443" s="2">
        <f t="shared" si="12"/>
        <v>36563.93</v>
      </c>
      <c r="H443">
        <v>137</v>
      </c>
      <c r="I443" s="2">
        <v>266.89</v>
      </c>
    </row>
    <row r="444" spans="1:9">
      <c r="A444">
        <v>35</v>
      </c>
      <c r="B444" t="s">
        <v>452</v>
      </c>
      <c r="C444" s="1">
        <f t="shared" ca="1" si="13"/>
        <v>42772</v>
      </c>
      <c r="D444">
        <v>3</v>
      </c>
      <c r="E444" t="s">
        <v>4</v>
      </c>
      <c r="F444" t="s">
        <v>1143</v>
      </c>
      <c r="G444" s="2">
        <f t="shared" si="12"/>
        <v>1139.24</v>
      </c>
      <c r="H444">
        <v>38</v>
      </c>
      <c r="I444" s="2">
        <v>29.98</v>
      </c>
    </row>
    <row r="445" spans="1:9">
      <c r="A445">
        <v>35</v>
      </c>
      <c r="B445" t="s">
        <v>453</v>
      </c>
      <c r="C445" s="1">
        <f t="shared" ca="1" si="13"/>
        <v>42772</v>
      </c>
      <c r="D445">
        <v>3</v>
      </c>
      <c r="E445" t="s">
        <v>5</v>
      </c>
      <c r="F445" t="s">
        <v>1139</v>
      </c>
      <c r="G445" s="2">
        <f t="shared" si="12"/>
        <v>1419.18</v>
      </c>
      <c r="H445">
        <v>31</v>
      </c>
      <c r="I445" s="2">
        <v>45.78</v>
      </c>
    </row>
    <row r="446" spans="1:9">
      <c r="A446">
        <v>35</v>
      </c>
      <c r="B446" t="s">
        <v>454</v>
      </c>
      <c r="C446" s="1">
        <f t="shared" ca="1" si="13"/>
        <v>42772</v>
      </c>
      <c r="D446">
        <v>3</v>
      </c>
      <c r="E446" t="s">
        <v>5</v>
      </c>
      <c r="F446" t="s">
        <v>1139</v>
      </c>
      <c r="G446" s="2">
        <f t="shared" si="12"/>
        <v>10942.49</v>
      </c>
      <c r="H446">
        <v>41</v>
      </c>
      <c r="I446" s="2">
        <v>266.89</v>
      </c>
    </row>
    <row r="447" spans="1:9">
      <c r="A447">
        <v>36</v>
      </c>
      <c r="B447" t="s">
        <v>455</v>
      </c>
      <c r="C447" s="1">
        <f t="shared" ca="1" si="13"/>
        <v>42773</v>
      </c>
      <c r="D447">
        <v>8</v>
      </c>
      <c r="E447" t="s">
        <v>6</v>
      </c>
      <c r="F447" t="s">
        <v>1136</v>
      </c>
      <c r="G447" s="2">
        <f t="shared" si="12"/>
        <v>4215.8999999999996</v>
      </c>
      <c r="H447">
        <v>30</v>
      </c>
      <c r="I447" s="2">
        <v>140.53</v>
      </c>
    </row>
    <row r="448" spans="1:9">
      <c r="A448">
        <v>36</v>
      </c>
      <c r="B448" t="s">
        <v>456</v>
      </c>
      <c r="C448" s="1">
        <f t="shared" ca="1" si="13"/>
        <v>42773</v>
      </c>
      <c r="D448">
        <v>7</v>
      </c>
      <c r="E448" t="s">
        <v>7</v>
      </c>
      <c r="F448" t="s">
        <v>1176</v>
      </c>
      <c r="G448" s="2">
        <f t="shared" si="12"/>
        <v>4532.22</v>
      </c>
      <c r="H448">
        <v>99</v>
      </c>
      <c r="I448" s="2">
        <v>45.78</v>
      </c>
    </row>
    <row r="449" spans="1:9">
      <c r="A449">
        <v>36</v>
      </c>
      <c r="B449" t="s">
        <v>457</v>
      </c>
      <c r="C449" s="1">
        <f t="shared" ca="1" si="13"/>
        <v>42773</v>
      </c>
      <c r="D449">
        <v>2</v>
      </c>
      <c r="E449" t="s">
        <v>6</v>
      </c>
      <c r="F449" t="s">
        <v>1112</v>
      </c>
      <c r="G449" s="2">
        <f t="shared" si="12"/>
        <v>2494.7999999999997</v>
      </c>
      <c r="H449">
        <v>20</v>
      </c>
      <c r="I449" s="2">
        <v>124.74</v>
      </c>
    </row>
    <row r="450" spans="1:9">
      <c r="A450">
        <v>36</v>
      </c>
      <c r="B450" t="s">
        <v>458</v>
      </c>
      <c r="C450" s="1">
        <f t="shared" ca="1" si="13"/>
        <v>42773</v>
      </c>
      <c r="D450">
        <v>2</v>
      </c>
      <c r="E450" t="s">
        <v>5</v>
      </c>
      <c r="F450" t="s">
        <v>1132</v>
      </c>
      <c r="G450" s="2">
        <f t="shared" si="12"/>
        <v>14116.8</v>
      </c>
      <c r="H450">
        <v>60</v>
      </c>
      <c r="I450" s="2">
        <v>235.28</v>
      </c>
    </row>
    <row r="451" spans="1:9">
      <c r="A451">
        <v>36</v>
      </c>
      <c r="B451" t="s">
        <v>459</v>
      </c>
      <c r="C451" s="1">
        <f t="shared" ca="1" si="13"/>
        <v>42773</v>
      </c>
      <c r="D451">
        <v>2</v>
      </c>
      <c r="E451" t="s">
        <v>7</v>
      </c>
      <c r="F451" t="s">
        <v>1116</v>
      </c>
      <c r="G451" s="2">
        <f t="shared" si="12"/>
        <v>2619.54</v>
      </c>
      <c r="H451">
        <v>21</v>
      </c>
      <c r="I451" s="2">
        <v>124.74</v>
      </c>
    </row>
    <row r="452" spans="1:9">
      <c r="A452">
        <v>36</v>
      </c>
      <c r="B452" t="s">
        <v>460</v>
      </c>
      <c r="C452" s="1">
        <f t="shared" ca="1" si="13"/>
        <v>42773</v>
      </c>
      <c r="D452">
        <v>1</v>
      </c>
      <c r="E452" t="s">
        <v>6</v>
      </c>
      <c r="F452" t="s">
        <v>1175</v>
      </c>
      <c r="G452" s="2">
        <f t="shared" si="12"/>
        <v>2908.06</v>
      </c>
      <c r="H452">
        <v>97</v>
      </c>
      <c r="I452" s="2">
        <v>29.98</v>
      </c>
    </row>
    <row r="453" spans="1:9">
      <c r="A453">
        <v>36</v>
      </c>
      <c r="B453" t="s">
        <v>461</v>
      </c>
      <c r="C453" s="1">
        <f t="shared" ca="1" si="13"/>
        <v>42773</v>
      </c>
      <c r="D453">
        <v>6</v>
      </c>
      <c r="E453" t="s">
        <v>5</v>
      </c>
      <c r="F453" t="s">
        <v>1139</v>
      </c>
      <c r="G453" s="2">
        <f t="shared" ref="G453:G516" si="14">H453*I453</f>
        <v>37097.71</v>
      </c>
      <c r="H453">
        <v>139</v>
      </c>
      <c r="I453" s="2">
        <v>266.89</v>
      </c>
    </row>
    <row r="454" spans="1:9">
      <c r="A454">
        <v>36</v>
      </c>
      <c r="B454" t="s">
        <v>462</v>
      </c>
      <c r="C454" s="1">
        <f t="shared" ref="C454:C517" ca="1" si="15">$C$4+A454</f>
        <v>42773</v>
      </c>
      <c r="D454">
        <v>5</v>
      </c>
      <c r="E454" t="s">
        <v>6</v>
      </c>
      <c r="F454" t="s">
        <v>1171</v>
      </c>
      <c r="G454" s="2">
        <f t="shared" si="14"/>
        <v>1708.8600000000001</v>
      </c>
      <c r="H454">
        <v>57</v>
      </c>
      <c r="I454" s="2">
        <v>29.98</v>
      </c>
    </row>
    <row r="455" spans="1:9">
      <c r="A455">
        <v>36</v>
      </c>
      <c r="B455" t="s">
        <v>463</v>
      </c>
      <c r="C455" s="1">
        <f t="shared" ca="1" si="15"/>
        <v>42773</v>
      </c>
      <c r="D455">
        <v>5</v>
      </c>
      <c r="E455" t="s">
        <v>5</v>
      </c>
      <c r="F455" t="s">
        <v>1122</v>
      </c>
      <c r="G455" s="2">
        <f t="shared" si="14"/>
        <v>1276.2</v>
      </c>
      <c r="H455">
        <v>90</v>
      </c>
      <c r="I455" s="2">
        <v>14.18</v>
      </c>
    </row>
    <row r="456" spans="1:9">
      <c r="A456">
        <v>36</v>
      </c>
      <c r="B456" t="s">
        <v>464</v>
      </c>
      <c r="C456" s="1">
        <f t="shared" ca="1" si="15"/>
        <v>42773</v>
      </c>
      <c r="D456">
        <v>5</v>
      </c>
      <c r="E456" t="s">
        <v>7</v>
      </c>
      <c r="F456" t="s">
        <v>1117</v>
      </c>
      <c r="G456" s="2">
        <f t="shared" si="14"/>
        <v>1409.06</v>
      </c>
      <c r="H456">
        <v>47</v>
      </c>
      <c r="I456" s="2">
        <v>29.98</v>
      </c>
    </row>
    <row r="457" spans="1:9">
      <c r="A457">
        <v>36</v>
      </c>
      <c r="B457" t="s">
        <v>465</v>
      </c>
      <c r="C457" s="1">
        <f t="shared" ca="1" si="15"/>
        <v>42773</v>
      </c>
      <c r="D457">
        <v>0</v>
      </c>
      <c r="E457" t="s">
        <v>6</v>
      </c>
      <c r="F457" t="s">
        <v>1160</v>
      </c>
      <c r="G457" s="2">
        <f t="shared" si="14"/>
        <v>15684.9</v>
      </c>
      <c r="H457">
        <v>77</v>
      </c>
      <c r="I457" s="2">
        <v>203.7</v>
      </c>
    </row>
    <row r="458" spans="1:9">
      <c r="A458">
        <v>36</v>
      </c>
      <c r="B458" t="s">
        <v>466</v>
      </c>
      <c r="C458" s="1">
        <f t="shared" ca="1" si="15"/>
        <v>42773</v>
      </c>
      <c r="D458">
        <v>0</v>
      </c>
      <c r="E458" t="s">
        <v>4</v>
      </c>
      <c r="F458" t="s">
        <v>1126</v>
      </c>
      <c r="G458" s="2">
        <f t="shared" si="14"/>
        <v>5470.85</v>
      </c>
      <c r="H458">
        <v>35</v>
      </c>
      <c r="I458" s="2">
        <v>156.31</v>
      </c>
    </row>
    <row r="459" spans="1:9">
      <c r="A459">
        <v>36</v>
      </c>
      <c r="B459" t="s">
        <v>467</v>
      </c>
      <c r="C459" s="1">
        <f t="shared" ca="1" si="15"/>
        <v>42773</v>
      </c>
      <c r="D459">
        <v>0</v>
      </c>
      <c r="E459" t="s">
        <v>3</v>
      </c>
      <c r="F459" t="s">
        <v>1144</v>
      </c>
      <c r="G459" s="2">
        <f t="shared" si="14"/>
        <v>18938.22</v>
      </c>
      <c r="H459">
        <v>67</v>
      </c>
      <c r="I459" s="2">
        <v>282.66000000000003</v>
      </c>
    </row>
    <row r="460" spans="1:9">
      <c r="A460">
        <v>36</v>
      </c>
      <c r="B460" t="s">
        <v>468</v>
      </c>
      <c r="C460" s="1">
        <f t="shared" ca="1" si="15"/>
        <v>42773</v>
      </c>
      <c r="D460">
        <v>0</v>
      </c>
      <c r="E460" t="s">
        <v>7</v>
      </c>
      <c r="F460" t="s">
        <v>1108</v>
      </c>
      <c r="G460" s="2">
        <f t="shared" si="14"/>
        <v>3171.35</v>
      </c>
      <c r="H460">
        <v>41</v>
      </c>
      <c r="I460" s="2">
        <v>77.349999999999994</v>
      </c>
    </row>
    <row r="461" spans="1:9">
      <c r="A461">
        <v>36</v>
      </c>
      <c r="B461" t="s">
        <v>469</v>
      </c>
      <c r="C461" s="1">
        <f t="shared" ca="1" si="15"/>
        <v>42773</v>
      </c>
      <c r="D461">
        <v>0</v>
      </c>
      <c r="E461" t="s">
        <v>7</v>
      </c>
      <c r="F461" t="s">
        <v>1107</v>
      </c>
      <c r="G461" s="2">
        <f t="shared" si="14"/>
        <v>8572.33</v>
      </c>
      <c r="H461">
        <v>61</v>
      </c>
      <c r="I461" s="2">
        <v>140.53</v>
      </c>
    </row>
    <row r="462" spans="1:9">
      <c r="A462">
        <v>37</v>
      </c>
      <c r="B462" t="s">
        <v>470</v>
      </c>
      <c r="C462" s="1">
        <f t="shared" ca="1" si="15"/>
        <v>42774</v>
      </c>
      <c r="D462">
        <v>2</v>
      </c>
      <c r="E462" t="s">
        <v>3</v>
      </c>
      <c r="F462" t="s">
        <v>1154</v>
      </c>
      <c r="G462" s="2">
        <f t="shared" si="14"/>
        <v>30354.48</v>
      </c>
      <c r="H462">
        <v>216</v>
      </c>
      <c r="I462" s="2">
        <v>140.53</v>
      </c>
    </row>
    <row r="463" spans="1:9">
      <c r="A463">
        <v>37</v>
      </c>
      <c r="B463" t="s">
        <v>471</v>
      </c>
      <c r="C463" s="1">
        <f t="shared" ca="1" si="15"/>
        <v>42774</v>
      </c>
      <c r="D463">
        <v>0</v>
      </c>
      <c r="E463" t="s">
        <v>6</v>
      </c>
      <c r="F463" t="s">
        <v>1100</v>
      </c>
      <c r="G463" s="2">
        <f t="shared" si="14"/>
        <v>7326.83</v>
      </c>
      <c r="H463">
        <v>119</v>
      </c>
      <c r="I463" s="2">
        <v>61.57</v>
      </c>
    </row>
    <row r="464" spans="1:9">
      <c r="A464">
        <v>37</v>
      </c>
      <c r="B464" t="s">
        <v>472</v>
      </c>
      <c r="C464" s="1">
        <f t="shared" ca="1" si="15"/>
        <v>42774</v>
      </c>
      <c r="D464">
        <v>0</v>
      </c>
      <c r="E464" t="s">
        <v>4</v>
      </c>
      <c r="F464" t="s">
        <v>1143</v>
      </c>
      <c r="G464" s="2">
        <f t="shared" si="14"/>
        <v>37097.71</v>
      </c>
      <c r="H464">
        <v>139</v>
      </c>
      <c r="I464" s="2">
        <v>266.89</v>
      </c>
    </row>
    <row r="465" spans="1:9">
      <c r="A465">
        <v>38</v>
      </c>
      <c r="B465" t="s">
        <v>473</v>
      </c>
      <c r="C465" s="1">
        <f t="shared" ca="1" si="15"/>
        <v>42775</v>
      </c>
      <c r="D465">
        <v>4</v>
      </c>
      <c r="E465" t="s">
        <v>6</v>
      </c>
      <c r="F465" t="s">
        <v>1174</v>
      </c>
      <c r="G465" s="2">
        <f t="shared" si="14"/>
        <v>5556.96</v>
      </c>
      <c r="H465">
        <v>51</v>
      </c>
      <c r="I465" s="2">
        <v>108.96</v>
      </c>
    </row>
    <row r="466" spans="1:9">
      <c r="A466">
        <v>38</v>
      </c>
      <c r="B466" t="s">
        <v>474</v>
      </c>
      <c r="C466" s="1">
        <f t="shared" ca="1" si="15"/>
        <v>42775</v>
      </c>
      <c r="D466">
        <v>8</v>
      </c>
      <c r="E466" t="s">
        <v>3</v>
      </c>
      <c r="F466" t="s">
        <v>1106</v>
      </c>
      <c r="G466" s="2">
        <f t="shared" si="14"/>
        <v>2709.3</v>
      </c>
      <c r="H466">
        <v>22</v>
      </c>
      <c r="I466" s="2">
        <v>123.15</v>
      </c>
    </row>
    <row r="467" spans="1:9">
      <c r="A467">
        <v>38</v>
      </c>
      <c r="B467" t="s">
        <v>475</v>
      </c>
      <c r="C467" s="1">
        <f t="shared" ca="1" si="15"/>
        <v>42775</v>
      </c>
      <c r="D467">
        <v>8</v>
      </c>
      <c r="E467" t="s">
        <v>5</v>
      </c>
      <c r="F467" t="s">
        <v>1124</v>
      </c>
      <c r="G467" s="2">
        <f t="shared" si="14"/>
        <v>3694.5</v>
      </c>
      <c r="H467">
        <v>30</v>
      </c>
      <c r="I467" s="2">
        <v>123.15</v>
      </c>
    </row>
    <row r="468" spans="1:9">
      <c r="A468">
        <v>38</v>
      </c>
      <c r="B468" t="s">
        <v>476</v>
      </c>
      <c r="C468" s="1">
        <f t="shared" ca="1" si="15"/>
        <v>42775</v>
      </c>
      <c r="D468">
        <v>8</v>
      </c>
      <c r="E468" t="s">
        <v>7</v>
      </c>
      <c r="F468" t="s">
        <v>1107</v>
      </c>
      <c r="G468" s="2">
        <f t="shared" si="14"/>
        <v>23253.760000000002</v>
      </c>
      <c r="H468">
        <v>74</v>
      </c>
      <c r="I468" s="2">
        <v>314.24</v>
      </c>
    </row>
    <row r="469" spans="1:9">
      <c r="A469">
        <v>38</v>
      </c>
      <c r="B469" t="s">
        <v>477</v>
      </c>
      <c r="C469" s="1">
        <f t="shared" ca="1" si="15"/>
        <v>42775</v>
      </c>
      <c r="D469">
        <v>7</v>
      </c>
      <c r="E469" t="s">
        <v>5</v>
      </c>
      <c r="F469" t="s">
        <v>1124</v>
      </c>
      <c r="G469" s="2">
        <f t="shared" si="14"/>
        <v>2373.5</v>
      </c>
      <c r="H469">
        <v>94</v>
      </c>
      <c r="I469" s="2">
        <v>25.25</v>
      </c>
    </row>
    <row r="470" spans="1:9">
      <c r="A470">
        <v>38</v>
      </c>
      <c r="B470" t="s">
        <v>478</v>
      </c>
      <c r="C470" s="1">
        <f t="shared" ca="1" si="15"/>
        <v>42775</v>
      </c>
      <c r="D470">
        <v>1</v>
      </c>
      <c r="E470" t="s">
        <v>3</v>
      </c>
      <c r="F470" t="s">
        <v>1121</v>
      </c>
      <c r="G470" s="2">
        <f t="shared" si="14"/>
        <v>546.93999999999994</v>
      </c>
      <c r="H470">
        <v>58</v>
      </c>
      <c r="I470" s="2">
        <v>9.43</v>
      </c>
    </row>
    <row r="471" spans="1:9">
      <c r="A471">
        <v>38</v>
      </c>
      <c r="B471" t="s">
        <v>479</v>
      </c>
      <c r="C471" s="1">
        <f t="shared" ca="1" si="15"/>
        <v>42775</v>
      </c>
      <c r="D471">
        <v>6</v>
      </c>
      <c r="E471" t="s">
        <v>6</v>
      </c>
      <c r="F471" t="s">
        <v>1178</v>
      </c>
      <c r="G471" s="2">
        <f t="shared" si="14"/>
        <v>8597.0499999999993</v>
      </c>
      <c r="H471">
        <v>55</v>
      </c>
      <c r="I471" s="2">
        <v>156.31</v>
      </c>
    </row>
    <row r="472" spans="1:9">
      <c r="A472">
        <v>38</v>
      </c>
      <c r="B472" t="s">
        <v>480</v>
      </c>
      <c r="C472" s="1">
        <f t="shared" ca="1" si="15"/>
        <v>42775</v>
      </c>
      <c r="D472">
        <v>6</v>
      </c>
      <c r="E472" t="s">
        <v>6</v>
      </c>
      <c r="F472" t="s">
        <v>1175</v>
      </c>
      <c r="G472" s="2">
        <f t="shared" si="14"/>
        <v>5259.7999999999993</v>
      </c>
      <c r="H472">
        <v>68</v>
      </c>
      <c r="I472" s="2">
        <v>77.349999999999994</v>
      </c>
    </row>
    <row r="473" spans="1:9">
      <c r="A473">
        <v>38</v>
      </c>
      <c r="B473" t="s">
        <v>481</v>
      </c>
      <c r="C473" s="1">
        <f t="shared" ca="1" si="15"/>
        <v>42775</v>
      </c>
      <c r="D473">
        <v>6</v>
      </c>
      <c r="E473" t="s">
        <v>4</v>
      </c>
      <c r="F473" t="s">
        <v>1143</v>
      </c>
      <c r="G473" s="2">
        <f t="shared" si="14"/>
        <v>5491.8499999999995</v>
      </c>
      <c r="H473">
        <v>71</v>
      </c>
      <c r="I473" s="2">
        <v>77.349999999999994</v>
      </c>
    </row>
    <row r="474" spans="1:9">
      <c r="A474">
        <v>38</v>
      </c>
      <c r="B474" t="s">
        <v>482</v>
      </c>
      <c r="C474" s="1">
        <f t="shared" ca="1" si="15"/>
        <v>42775</v>
      </c>
      <c r="D474">
        <v>0</v>
      </c>
      <c r="E474" t="s">
        <v>6</v>
      </c>
      <c r="F474" t="s">
        <v>1111</v>
      </c>
      <c r="G474" s="2">
        <f t="shared" si="14"/>
        <v>10352.32</v>
      </c>
      <c r="H474">
        <v>44</v>
      </c>
      <c r="I474" s="2">
        <v>235.28</v>
      </c>
    </row>
    <row r="475" spans="1:9">
      <c r="A475">
        <v>38</v>
      </c>
      <c r="B475" t="s">
        <v>483</v>
      </c>
      <c r="C475" s="1">
        <f t="shared" ca="1" si="15"/>
        <v>42775</v>
      </c>
      <c r="D475">
        <v>0</v>
      </c>
      <c r="E475" t="s">
        <v>6</v>
      </c>
      <c r="F475" t="s">
        <v>1168</v>
      </c>
      <c r="G475" s="2">
        <f t="shared" si="14"/>
        <v>3635.45</v>
      </c>
      <c r="H475">
        <v>47</v>
      </c>
      <c r="I475" s="2">
        <v>77.349999999999994</v>
      </c>
    </row>
    <row r="476" spans="1:9">
      <c r="A476">
        <v>38</v>
      </c>
      <c r="B476" t="s">
        <v>484</v>
      </c>
      <c r="C476" s="1">
        <f t="shared" ca="1" si="15"/>
        <v>42775</v>
      </c>
      <c r="D476">
        <v>0</v>
      </c>
      <c r="E476" t="s">
        <v>3</v>
      </c>
      <c r="F476" t="s">
        <v>1121</v>
      </c>
      <c r="G476" s="2">
        <f t="shared" si="14"/>
        <v>15481.199999999999</v>
      </c>
      <c r="H476">
        <v>76</v>
      </c>
      <c r="I476" s="2">
        <v>203.7</v>
      </c>
    </row>
    <row r="477" spans="1:9">
      <c r="A477">
        <v>38</v>
      </c>
      <c r="B477" t="s">
        <v>485</v>
      </c>
      <c r="C477" s="1">
        <f t="shared" ca="1" si="15"/>
        <v>42775</v>
      </c>
      <c r="D477">
        <v>0</v>
      </c>
      <c r="E477" t="s">
        <v>5</v>
      </c>
      <c r="F477" t="s">
        <v>1170</v>
      </c>
      <c r="G477" s="2">
        <f t="shared" si="14"/>
        <v>3539.32</v>
      </c>
      <c r="H477">
        <v>38</v>
      </c>
      <c r="I477" s="2">
        <v>93.14</v>
      </c>
    </row>
    <row r="478" spans="1:9">
      <c r="A478">
        <v>38</v>
      </c>
      <c r="B478" t="s">
        <v>486</v>
      </c>
      <c r="C478" s="1">
        <f t="shared" ca="1" si="15"/>
        <v>42775</v>
      </c>
      <c r="D478">
        <v>0</v>
      </c>
      <c r="E478" t="s">
        <v>5</v>
      </c>
      <c r="F478" t="s">
        <v>1137</v>
      </c>
      <c r="G478" s="2">
        <f t="shared" si="14"/>
        <v>15888.599999999999</v>
      </c>
      <c r="H478">
        <v>78</v>
      </c>
      <c r="I478" s="2">
        <v>203.7</v>
      </c>
    </row>
    <row r="479" spans="1:9">
      <c r="A479">
        <v>38</v>
      </c>
      <c r="B479" t="s">
        <v>487</v>
      </c>
      <c r="C479" s="1">
        <f t="shared" ca="1" si="15"/>
        <v>42775</v>
      </c>
      <c r="D479">
        <v>0</v>
      </c>
      <c r="E479" t="s">
        <v>7</v>
      </c>
      <c r="F479" t="s">
        <v>1108</v>
      </c>
      <c r="G479" s="2">
        <f t="shared" si="14"/>
        <v>1569.53</v>
      </c>
      <c r="H479">
        <v>83</v>
      </c>
      <c r="I479" s="2">
        <v>18.91</v>
      </c>
    </row>
    <row r="480" spans="1:9">
      <c r="A480">
        <v>38</v>
      </c>
      <c r="B480" t="s">
        <v>488</v>
      </c>
      <c r="C480" s="1">
        <f t="shared" ca="1" si="15"/>
        <v>42775</v>
      </c>
      <c r="D480">
        <v>3</v>
      </c>
      <c r="E480" t="s">
        <v>6</v>
      </c>
      <c r="F480" t="s">
        <v>1111</v>
      </c>
      <c r="G480" s="2">
        <f t="shared" si="14"/>
        <v>6408.71</v>
      </c>
      <c r="H480">
        <v>41</v>
      </c>
      <c r="I480" s="2">
        <v>156.31</v>
      </c>
    </row>
    <row r="481" spans="1:9">
      <c r="A481">
        <v>38</v>
      </c>
      <c r="B481" t="s">
        <v>489</v>
      </c>
      <c r="C481" s="1">
        <f t="shared" ca="1" si="15"/>
        <v>42775</v>
      </c>
      <c r="D481">
        <v>3</v>
      </c>
      <c r="E481" t="s">
        <v>7</v>
      </c>
      <c r="F481" t="s">
        <v>1113</v>
      </c>
      <c r="G481" s="2">
        <f t="shared" si="14"/>
        <v>1109.26</v>
      </c>
      <c r="H481">
        <v>37</v>
      </c>
      <c r="I481" s="2">
        <v>29.98</v>
      </c>
    </row>
    <row r="482" spans="1:9">
      <c r="A482">
        <v>41</v>
      </c>
      <c r="B482" t="s">
        <v>490</v>
      </c>
      <c r="C482" s="1">
        <f t="shared" ca="1" si="15"/>
        <v>42778</v>
      </c>
      <c r="D482">
        <v>4</v>
      </c>
      <c r="E482" t="s">
        <v>5</v>
      </c>
      <c r="F482" t="s">
        <v>1122</v>
      </c>
      <c r="G482" s="2">
        <f t="shared" si="14"/>
        <v>2014.3200000000002</v>
      </c>
      <c r="H482">
        <v>44</v>
      </c>
      <c r="I482" s="2">
        <v>45.78</v>
      </c>
    </row>
    <row r="483" spans="1:9">
      <c r="A483">
        <v>41</v>
      </c>
      <c r="B483" t="s">
        <v>491</v>
      </c>
      <c r="C483" s="1">
        <f t="shared" ca="1" si="15"/>
        <v>42778</v>
      </c>
      <c r="D483">
        <v>2</v>
      </c>
      <c r="E483" t="s">
        <v>6</v>
      </c>
      <c r="F483" t="s">
        <v>1128</v>
      </c>
      <c r="G483" s="2">
        <f t="shared" si="14"/>
        <v>4356.43</v>
      </c>
      <c r="H483">
        <v>31</v>
      </c>
      <c r="I483" s="2">
        <v>140.53</v>
      </c>
    </row>
    <row r="484" spans="1:9">
      <c r="A484">
        <v>41</v>
      </c>
      <c r="B484" t="s">
        <v>492</v>
      </c>
      <c r="C484" s="1">
        <f t="shared" ca="1" si="15"/>
        <v>42778</v>
      </c>
      <c r="D484">
        <v>5</v>
      </c>
      <c r="E484" t="s">
        <v>3</v>
      </c>
      <c r="F484" t="s">
        <v>1101</v>
      </c>
      <c r="G484" s="2">
        <f t="shared" si="14"/>
        <v>7971.81</v>
      </c>
      <c r="H484">
        <v>51</v>
      </c>
      <c r="I484" s="2">
        <v>156.31</v>
      </c>
    </row>
    <row r="485" spans="1:9">
      <c r="A485">
        <v>41</v>
      </c>
      <c r="B485" t="s">
        <v>493</v>
      </c>
      <c r="C485" s="1">
        <f t="shared" ca="1" si="15"/>
        <v>42778</v>
      </c>
      <c r="D485">
        <v>0</v>
      </c>
      <c r="E485" t="s">
        <v>7</v>
      </c>
      <c r="F485" t="s">
        <v>1108</v>
      </c>
      <c r="G485" s="2">
        <f t="shared" si="14"/>
        <v>7080.55</v>
      </c>
      <c r="H485">
        <v>115</v>
      </c>
      <c r="I485" s="2">
        <v>61.57</v>
      </c>
    </row>
    <row r="486" spans="1:9">
      <c r="A486">
        <v>41</v>
      </c>
      <c r="B486" t="s">
        <v>494</v>
      </c>
      <c r="C486" s="1">
        <f t="shared" ca="1" si="15"/>
        <v>42778</v>
      </c>
      <c r="D486">
        <v>3</v>
      </c>
      <c r="E486" t="s">
        <v>3</v>
      </c>
      <c r="F486" t="s">
        <v>1119</v>
      </c>
      <c r="G486" s="2">
        <f t="shared" si="14"/>
        <v>6486.48</v>
      </c>
      <c r="H486">
        <v>52</v>
      </c>
      <c r="I486" s="2">
        <v>124.74</v>
      </c>
    </row>
    <row r="487" spans="1:9">
      <c r="A487">
        <v>41</v>
      </c>
      <c r="B487" t="s">
        <v>495</v>
      </c>
      <c r="C487" s="1">
        <f t="shared" ca="1" si="15"/>
        <v>42778</v>
      </c>
      <c r="D487">
        <v>3</v>
      </c>
      <c r="E487" t="s">
        <v>5</v>
      </c>
      <c r="F487" t="s">
        <v>1114</v>
      </c>
      <c r="G487" s="2">
        <f t="shared" si="14"/>
        <v>1419.18</v>
      </c>
      <c r="H487">
        <v>31</v>
      </c>
      <c r="I487" s="2">
        <v>45.78</v>
      </c>
    </row>
    <row r="488" spans="1:9">
      <c r="A488">
        <v>41</v>
      </c>
      <c r="B488" t="s">
        <v>496</v>
      </c>
      <c r="C488" s="1">
        <f t="shared" ca="1" si="15"/>
        <v>42778</v>
      </c>
      <c r="D488">
        <v>3</v>
      </c>
      <c r="E488" t="s">
        <v>5</v>
      </c>
      <c r="F488" t="s">
        <v>1139</v>
      </c>
      <c r="G488" s="2">
        <f t="shared" si="14"/>
        <v>7359.66</v>
      </c>
      <c r="H488">
        <v>59</v>
      </c>
      <c r="I488" s="2">
        <v>124.74</v>
      </c>
    </row>
    <row r="489" spans="1:9">
      <c r="A489">
        <v>41</v>
      </c>
      <c r="B489" t="s">
        <v>497</v>
      </c>
      <c r="C489" s="1">
        <f t="shared" ca="1" si="15"/>
        <v>42778</v>
      </c>
      <c r="D489">
        <v>3</v>
      </c>
      <c r="E489" t="s">
        <v>7</v>
      </c>
      <c r="F489" t="s">
        <v>1105</v>
      </c>
      <c r="G489" s="2">
        <f t="shared" si="14"/>
        <v>681.75</v>
      </c>
      <c r="H489">
        <v>27</v>
      </c>
      <c r="I489" s="2">
        <v>25.25</v>
      </c>
    </row>
    <row r="490" spans="1:9">
      <c r="A490">
        <v>41</v>
      </c>
      <c r="B490" t="s">
        <v>498</v>
      </c>
      <c r="C490" s="1">
        <f t="shared" ca="1" si="15"/>
        <v>42778</v>
      </c>
      <c r="D490">
        <v>3</v>
      </c>
      <c r="E490" t="s">
        <v>7</v>
      </c>
      <c r="F490" t="s">
        <v>1108</v>
      </c>
      <c r="G490" s="2">
        <f t="shared" si="14"/>
        <v>3250.38</v>
      </c>
      <c r="H490">
        <v>71</v>
      </c>
      <c r="I490" s="2">
        <v>45.78</v>
      </c>
    </row>
    <row r="491" spans="1:9">
      <c r="A491">
        <v>42</v>
      </c>
      <c r="B491" t="s">
        <v>499</v>
      </c>
      <c r="C491" s="1">
        <f t="shared" ca="1" si="15"/>
        <v>42779</v>
      </c>
      <c r="D491">
        <v>4</v>
      </c>
      <c r="E491" t="s">
        <v>6</v>
      </c>
      <c r="F491" t="s">
        <v>1141</v>
      </c>
      <c r="G491" s="2">
        <f t="shared" si="14"/>
        <v>36563.93</v>
      </c>
      <c r="H491">
        <v>137</v>
      </c>
      <c r="I491" s="2">
        <v>266.89</v>
      </c>
    </row>
    <row r="492" spans="1:9">
      <c r="A492">
        <v>42</v>
      </c>
      <c r="B492" t="s">
        <v>500</v>
      </c>
      <c r="C492" s="1">
        <f t="shared" ca="1" si="15"/>
        <v>42779</v>
      </c>
      <c r="D492">
        <v>8</v>
      </c>
      <c r="E492" t="s">
        <v>6</v>
      </c>
      <c r="F492" t="s">
        <v>1156</v>
      </c>
      <c r="G492" s="2">
        <f t="shared" si="14"/>
        <v>2832.4500000000003</v>
      </c>
      <c r="H492">
        <v>23</v>
      </c>
      <c r="I492" s="2">
        <v>123.15</v>
      </c>
    </row>
    <row r="493" spans="1:9">
      <c r="A493">
        <v>42</v>
      </c>
      <c r="B493" t="s">
        <v>501</v>
      </c>
      <c r="C493" s="1">
        <f t="shared" ca="1" si="15"/>
        <v>42779</v>
      </c>
      <c r="D493">
        <v>8</v>
      </c>
      <c r="E493" t="s">
        <v>3</v>
      </c>
      <c r="F493" t="s">
        <v>1144</v>
      </c>
      <c r="G493" s="2">
        <f t="shared" si="14"/>
        <v>1024.54</v>
      </c>
      <c r="H493">
        <v>11</v>
      </c>
      <c r="I493" s="2">
        <v>93.14</v>
      </c>
    </row>
    <row r="494" spans="1:9">
      <c r="A494">
        <v>42</v>
      </c>
      <c r="B494" t="s">
        <v>502</v>
      </c>
      <c r="C494" s="1">
        <f t="shared" ca="1" si="15"/>
        <v>42779</v>
      </c>
      <c r="D494">
        <v>8</v>
      </c>
      <c r="E494" t="s">
        <v>3</v>
      </c>
      <c r="F494" t="s">
        <v>1131</v>
      </c>
      <c r="G494" s="2">
        <f t="shared" si="14"/>
        <v>1528.12</v>
      </c>
      <c r="H494">
        <v>44</v>
      </c>
      <c r="I494" s="2">
        <v>34.729999999999997</v>
      </c>
    </row>
    <row r="495" spans="1:9">
      <c r="A495">
        <v>42</v>
      </c>
      <c r="B495" t="s">
        <v>503</v>
      </c>
      <c r="C495" s="1">
        <f t="shared" ca="1" si="15"/>
        <v>42779</v>
      </c>
      <c r="D495">
        <v>2</v>
      </c>
      <c r="E495" t="s">
        <v>6</v>
      </c>
      <c r="F495" t="s">
        <v>1130</v>
      </c>
      <c r="G495" s="2">
        <f t="shared" si="14"/>
        <v>1037.3</v>
      </c>
      <c r="H495">
        <v>110</v>
      </c>
      <c r="I495" s="2">
        <v>9.43</v>
      </c>
    </row>
    <row r="496" spans="1:9">
      <c r="A496">
        <v>42</v>
      </c>
      <c r="B496" t="s">
        <v>504</v>
      </c>
      <c r="C496" s="1">
        <f t="shared" ca="1" si="15"/>
        <v>42779</v>
      </c>
      <c r="D496">
        <v>6</v>
      </c>
      <c r="E496" t="s">
        <v>5</v>
      </c>
      <c r="F496" t="s">
        <v>1122</v>
      </c>
      <c r="G496" s="2">
        <f t="shared" si="14"/>
        <v>985.12</v>
      </c>
      <c r="H496">
        <v>16</v>
      </c>
      <c r="I496" s="2">
        <v>61.57</v>
      </c>
    </row>
    <row r="497" spans="1:9">
      <c r="A497">
        <v>42</v>
      </c>
      <c r="B497" t="s">
        <v>505</v>
      </c>
      <c r="C497" s="1">
        <f t="shared" ca="1" si="15"/>
        <v>42779</v>
      </c>
      <c r="D497">
        <v>0</v>
      </c>
      <c r="E497" t="s">
        <v>6</v>
      </c>
      <c r="F497" t="s">
        <v>1168</v>
      </c>
      <c r="G497" s="2">
        <f t="shared" si="14"/>
        <v>4724.6400000000003</v>
      </c>
      <c r="H497">
        <v>34</v>
      </c>
      <c r="I497" s="2">
        <v>138.96</v>
      </c>
    </row>
    <row r="498" spans="1:9">
      <c r="A498">
        <v>42</v>
      </c>
      <c r="B498" t="s">
        <v>506</v>
      </c>
      <c r="C498" s="1">
        <f t="shared" ca="1" si="15"/>
        <v>42779</v>
      </c>
      <c r="D498">
        <v>0</v>
      </c>
      <c r="E498" t="s">
        <v>6</v>
      </c>
      <c r="F498" t="s">
        <v>1168</v>
      </c>
      <c r="G498" s="2">
        <f t="shared" si="14"/>
        <v>19786.2</v>
      </c>
      <c r="H498">
        <v>70</v>
      </c>
      <c r="I498" s="2">
        <v>282.66000000000003</v>
      </c>
    </row>
    <row r="499" spans="1:9">
      <c r="A499">
        <v>42</v>
      </c>
      <c r="B499" t="s">
        <v>507</v>
      </c>
      <c r="C499" s="1">
        <f t="shared" ca="1" si="15"/>
        <v>42779</v>
      </c>
      <c r="D499">
        <v>3</v>
      </c>
      <c r="E499" t="s">
        <v>4</v>
      </c>
      <c r="F499" t="s">
        <v>1143</v>
      </c>
      <c r="G499" s="2">
        <f t="shared" si="14"/>
        <v>1250.48</v>
      </c>
      <c r="H499">
        <v>8</v>
      </c>
      <c r="I499" s="2">
        <v>156.31</v>
      </c>
    </row>
    <row r="500" spans="1:9">
      <c r="A500">
        <v>42</v>
      </c>
      <c r="B500" t="s">
        <v>508</v>
      </c>
      <c r="C500" s="1">
        <f t="shared" ca="1" si="15"/>
        <v>42779</v>
      </c>
      <c r="D500">
        <v>3</v>
      </c>
      <c r="E500" t="s">
        <v>4</v>
      </c>
      <c r="F500" t="s">
        <v>1115</v>
      </c>
      <c r="G500" s="2">
        <f t="shared" si="14"/>
        <v>389.74</v>
      </c>
      <c r="H500">
        <v>13</v>
      </c>
      <c r="I500" s="2">
        <v>29.98</v>
      </c>
    </row>
    <row r="501" spans="1:9">
      <c r="A501">
        <v>42</v>
      </c>
      <c r="B501" t="s">
        <v>509</v>
      </c>
      <c r="C501" s="1">
        <f t="shared" ca="1" si="15"/>
        <v>42779</v>
      </c>
      <c r="D501">
        <v>3</v>
      </c>
      <c r="E501" t="s">
        <v>4</v>
      </c>
      <c r="F501" t="s">
        <v>1115</v>
      </c>
      <c r="G501" s="2">
        <f t="shared" si="14"/>
        <v>36563.93</v>
      </c>
      <c r="H501">
        <v>137</v>
      </c>
      <c r="I501" s="2">
        <v>266.89</v>
      </c>
    </row>
    <row r="502" spans="1:9">
      <c r="A502">
        <v>43</v>
      </c>
      <c r="B502" t="s">
        <v>510</v>
      </c>
      <c r="C502" s="1">
        <f t="shared" ca="1" si="15"/>
        <v>42780</v>
      </c>
      <c r="D502">
        <v>4</v>
      </c>
      <c r="E502" t="s">
        <v>6</v>
      </c>
      <c r="F502" t="s">
        <v>1134</v>
      </c>
      <c r="G502" s="2">
        <f t="shared" si="14"/>
        <v>19996.82</v>
      </c>
      <c r="H502">
        <v>67</v>
      </c>
      <c r="I502" s="2">
        <v>298.45999999999998</v>
      </c>
    </row>
    <row r="503" spans="1:9">
      <c r="A503">
        <v>43</v>
      </c>
      <c r="B503" t="s">
        <v>511</v>
      </c>
      <c r="C503" s="1">
        <f t="shared" ca="1" si="15"/>
        <v>42780</v>
      </c>
      <c r="D503">
        <v>8</v>
      </c>
      <c r="E503" t="s">
        <v>3</v>
      </c>
      <c r="F503" t="s">
        <v>1161</v>
      </c>
      <c r="G503" s="2">
        <f t="shared" si="14"/>
        <v>84.600000000000009</v>
      </c>
      <c r="H503">
        <v>18</v>
      </c>
      <c r="I503" s="2">
        <v>4.7</v>
      </c>
    </row>
    <row r="504" spans="1:9">
      <c r="A504">
        <v>43</v>
      </c>
      <c r="B504" t="s">
        <v>512</v>
      </c>
      <c r="C504" s="1">
        <f t="shared" ca="1" si="15"/>
        <v>42780</v>
      </c>
      <c r="D504">
        <v>1</v>
      </c>
      <c r="E504" t="s">
        <v>5</v>
      </c>
      <c r="F504" t="s">
        <v>1124</v>
      </c>
      <c r="G504" s="2">
        <f t="shared" si="14"/>
        <v>565.79999999999995</v>
      </c>
      <c r="H504">
        <v>60</v>
      </c>
      <c r="I504" s="2">
        <v>9.43</v>
      </c>
    </row>
    <row r="505" spans="1:9">
      <c r="A505">
        <v>43</v>
      </c>
      <c r="B505" t="s">
        <v>513</v>
      </c>
      <c r="C505" s="1">
        <f t="shared" ca="1" si="15"/>
        <v>42780</v>
      </c>
      <c r="D505">
        <v>1</v>
      </c>
      <c r="E505" t="s">
        <v>7</v>
      </c>
      <c r="F505" t="s">
        <v>1140</v>
      </c>
      <c r="G505" s="2">
        <f t="shared" si="14"/>
        <v>155.1</v>
      </c>
      <c r="H505">
        <v>33</v>
      </c>
      <c r="I505" s="2">
        <v>4.7</v>
      </c>
    </row>
    <row r="506" spans="1:9">
      <c r="A506">
        <v>43</v>
      </c>
      <c r="B506" t="s">
        <v>514</v>
      </c>
      <c r="C506" s="1">
        <f t="shared" ca="1" si="15"/>
        <v>42780</v>
      </c>
      <c r="D506">
        <v>6</v>
      </c>
      <c r="E506" t="s">
        <v>3</v>
      </c>
      <c r="F506" t="s">
        <v>1133</v>
      </c>
      <c r="G506" s="2">
        <f t="shared" si="14"/>
        <v>5491.8499999999995</v>
      </c>
      <c r="H506">
        <v>71</v>
      </c>
      <c r="I506" s="2">
        <v>77.349999999999994</v>
      </c>
    </row>
    <row r="507" spans="1:9">
      <c r="A507">
        <v>43</v>
      </c>
      <c r="B507" t="s">
        <v>515</v>
      </c>
      <c r="C507" s="1">
        <f t="shared" ca="1" si="15"/>
        <v>42780</v>
      </c>
      <c r="D507">
        <v>6</v>
      </c>
      <c r="E507" t="s">
        <v>4</v>
      </c>
      <c r="F507" t="s">
        <v>1115</v>
      </c>
      <c r="G507" s="2">
        <f t="shared" si="14"/>
        <v>20739.84</v>
      </c>
      <c r="H507">
        <v>66</v>
      </c>
      <c r="I507" s="2">
        <v>314.24</v>
      </c>
    </row>
    <row r="508" spans="1:9">
      <c r="A508">
        <v>43</v>
      </c>
      <c r="B508" t="s">
        <v>516</v>
      </c>
      <c r="C508" s="1">
        <f t="shared" ca="1" si="15"/>
        <v>42780</v>
      </c>
      <c r="D508">
        <v>0</v>
      </c>
      <c r="E508" t="s">
        <v>3</v>
      </c>
      <c r="F508" t="s">
        <v>1145</v>
      </c>
      <c r="G508" s="2">
        <f t="shared" si="14"/>
        <v>11293.44</v>
      </c>
      <c r="H508">
        <v>48</v>
      </c>
      <c r="I508" s="2">
        <v>235.28</v>
      </c>
    </row>
    <row r="509" spans="1:9">
      <c r="A509">
        <v>43</v>
      </c>
      <c r="B509" t="s">
        <v>517</v>
      </c>
      <c r="C509" s="1">
        <f t="shared" ca="1" si="15"/>
        <v>42780</v>
      </c>
      <c r="D509">
        <v>0</v>
      </c>
      <c r="E509" t="s">
        <v>5</v>
      </c>
      <c r="F509" t="s">
        <v>1114</v>
      </c>
      <c r="G509" s="2">
        <f t="shared" si="14"/>
        <v>1250.48</v>
      </c>
      <c r="H509">
        <v>8</v>
      </c>
      <c r="I509" s="2">
        <v>156.31</v>
      </c>
    </row>
    <row r="510" spans="1:9">
      <c r="A510">
        <v>43</v>
      </c>
      <c r="B510" t="s">
        <v>518</v>
      </c>
      <c r="C510" s="1">
        <f t="shared" ca="1" si="15"/>
        <v>42780</v>
      </c>
      <c r="D510">
        <v>0</v>
      </c>
      <c r="E510" t="s">
        <v>7</v>
      </c>
      <c r="F510" t="s">
        <v>1117</v>
      </c>
      <c r="G510" s="2">
        <f t="shared" si="14"/>
        <v>2278.48</v>
      </c>
      <c r="H510">
        <v>76</v>
      </c>
      <c r="I510" s="2">
        <v>29.98</v>
      </c>
    </row>
    <row r="511" spans="1:9">
      <c r="A511">
        <v>43</v>
      </c>
      <c r="B511" t="s">
        <v>519</v>
      </c>
      <c r="C511" s="1">
        <f t="shared" ca="1" si="15"/>
        <v>42780</v>
      </c>
      <c r="D511">
        <v>3</v>
      </c>
      <c r="E511" t="s">
        <v>4</v>
      </c>
      <c r="F511" t="s">
        <v>1143</v>
      </c>
      <c r="G511" s="2">
        <f t="shared" si="14"/>
        <v>782.75</v>
      </c>
      <c r="H511">
        <v>31</v>
      </c>
      <c r="I511" s="2">
        <v>25.25</v>
      </c>
    </row>
    <row r="512" spans="1:9">
      <c r="A512">
        <v>43</v>
      </c>
      <c r="B512" t="s">
        <v>520</v>
      </c>
      <c r="C512" s="1">
        <f t="shared" ca="1" si="15"/>
        <v>42780</v>
      </c>
      <c r="D512">
        <v>3</v>
      </c>
      <c r="E512" t="s">
        <v>7</v>
      </c>
      <c r="F512" t="s">
        <v>1105</v>
      </c>
      <c r="G512" s="2">
        <f t="shared" si="14"/>
        <v>7971.81</v>
      </c>
      <c r="H512">
        <v>51</v>
      </c>
      <c r="I512" s="2">
        <v>156.31</v>
      </c>
    </row>
    <row r="513" spans="1:9">
      <c r="A513">
        <v>44</v>
      </c>
      <c r="B513" t="s">
        <v>521</v>
      </c>
      <c r="C513" s="1">
        <f t="shared" ca="1" si="15"/>
        <v>42781</v>
      </c>
      <c r="D513">
        <v>4</v>
      </c>
      <c r="E513" t="s">
        <v>3</v>
      </c>
      <c r="F513" t="s">
        <v>1119</v>
      </c>
      <c r="G513" s="2">
        <f t="shared" si="14"/>
        <v>2320.5</v>
      </c>
      <c r="H513">
        <v>30</v>
      </c>
      <c r="I513" s="2">
        <v>77.349999999999994</v>
      </c>
    </row>
    <row r="514" spans="1:9">
      <c r="A514">
        <v>44</v>
      </c>
      <c r="B514" t="s">
        <v>522</v>
      </c>
      <c r="C514" s="1">
        <f t="shared" ca="1" si="15"/>
        <v>42781</v>
      </c>
      <c r="D514">
        <v>8</v>
      </c>
      <c r="E514" t="s">
        <v>6</v>
      </c>
      <c r="F514" t="s">
        <v>1165</v>
      </c>
      <c r="G514" s="2">
        <f t="shared" si="14"/>
        <v>4075.37</v>
      </c>
      <c r="H514">
        <v>29</v>
      </c>
      <c r="I514" s="2">
        <v>140.53</v>
      </c>
    </row>
    <row r="515" spans="1:9">
      <c r="A515">
        <v>44</v>
      </c>
      <c r="B515" t="s">
        <v>523</v>
      </c>
      <c r="C515" s="1">
        <f t="shared" ca="1" si="15"/>
        <v>42781</v>
      </c>
      <c r="D515">
        <v>8</v>
      </c>
      <c r="E515" t="s">
        <v>3</v>
      </c>
      <c r="F515" t="s">
        <v>1148</v>
      </c>
      <c r="G515" s="2">
        <f t="shared" si="14"/>
        <v>301.76</v>
      </c>
      <c r="H515">
        <v>32</v>
      </c>
      <c r="I515" s="2">
        <v>9.43</v>
      </c>
    </row>
    <row r="516" spans="1:9">
      <c r="A516">
        <v>44</v>
      </c>
      <c r="B516" t="s">
        <v>524</v>
      </c>
      <c r="C516" s="1">
        <f t="shared" ca="1" si="15"/>
        <v>42781</v>
      </c>
      <c r="D516">
        <v>2</v>
      </c>
      <c r="E516" t="s">
        <v>6</v>
      </c>
      <c r="F516" t="s">
        <v>1135</v>
      </c>
      <c r="G516" s="2">
        <f t="shared" si="14"/>
        <v>1018.4399999999999</v>
      </c>
      <c r="H516">
        <v>108</v>
      </c>
      <c r="I516" s="2">
        <v>9.43</v>
      </c>
    </row>
    <row r="517" spans="1:9">
      <c r="A517">
        <v>44</v>
      </c>
      <c r="B517" t="s">
        <v>525</v>
      </c>
      <c r="C517" s="1">
        <f t="shared" ca="1" si="15"/>
        <v>42781</v>
      </c>
      <c r="D517">
        <v>1</v>
      </c>
      <c r="E517" t="s">
        <v>6</v>
      </c>
      <c r="F517" t="s">
        <v>1179</v>
      </c>
      <c r="G517" s="2">
        <f t="shared" ref="G517:G580" si="16">H517*I517</f>
        <v>141</v>
      </c>
      <c r="H517">
        <v>30</v>
      </c>
      <c r="I517" s="2">
        <v>4.7</v>
      </c>
    </row>
    <row r="518" spans="1:9">
      <c r="A518">
        <v>44</v>
      </c>
      <c r="B518" t="s">
        <v>526</v>
      </c>
      <c r="C518" s="1">
        <f t="shared" ref="C518:C581" ca="1" si="17">$C$4+A518</f>
        <v>42781</v>
      </c>
      <c r="D518">
        <v>1</v>
      </c>
      <c r="E518" t="s">
        <v>3</v>
      </c>
      <c r="F518" t="s">
        <v>1145</v>
      </c>
      <c r="G518" s="2">
        <f t="shared" si="16"/>
        <v>565.79999999999995</v>
      </c>
      <c r="H518">
        <v>60</v>
      </c>
      <c r="I518" s="2">
        <v>9.43</v>
      </c>
    </row>
    <row r="519" spans="1:9">
      <c r="A519">
        <v>44</v>
      </c>
      <c r="B519" t="s">
        <v>527</v>
      </c>
      <c r="C519" s="1">
        <f t="shared" ca="1" si="17"/>
        <v>42781</v>
      </c>
      <c r="D519">
        <v>5</v>
      </c>
      <c r="E519" t="s">
        <v>6</v>
      </c>
      <c r="F519" t="s">
        <v>1128</v>
      </c>
      <c r="G519" s="2">
        <f t="shared" si="16"/>
        <v>496.3</v>
      </c>
      <c r="H519">
        <v>35</v>
      </c>
      <c r="I519" s="2">
        <v>14.18</v>
      </c>
    </row>
    <row r="520" spans="1:9">
      <c r="A520">
        <v>44</v>
      </c>
      <c r="B520" t="s">
        <v>528</v>
      </c>
      <c r="C520" s="1">
        <f t="shared" ca="1" si="17"/>
        <v>42781</v>
      </c>
      <c r="D520">
        <v>0</v>
      </c>
      <c r="E520" t="s">
        <v>5</v>
      </c>
      <c r="F520" t="s">
        <v>1114</v>
      </c>
      <c r="G520" s="2">
        <f t="shared" si="16"/>
        <v>5783.47</v>
      </c>
      <c r="H520">
        <v>37</v>
      </c>
      <c r="I520" s="2">
        <v>156.31</v>
      </c>
    </row>
    <row r="521" spans="1:9">
      <c r="A521">
        <v>45</v>
      </c>
      <c r="B521" t="s">
        <v>529</v>
      </c>
      <c r="C521" s="1">
        <f t="shared" ca="1" si="17"/>
        <v>42782</v>
      </c>
      <c r="D521">
        <v>4</v>
      </c>
      <c r="E521" t="s">
        <v>3</v>
      </c>
      <c r="F521" t="s">
        <v>1110</v>
      </c>
      <c r="G521" s="2">
        <f t="shared" si="16"/>
        <v>3447.92</v>
      </c>
      <c r="H521">
        <v>56</v>
      </c>
      <c r="I521" s="2">
        <v>61.57</v>
      </c>
    </row>
    <row r="522" spans="1:9">
      <c r="A522">
        <v>45</v>
      </c>
      <c r="B522" t="s">
        <v>530</v>
      </c>
      <c r="C522" s="1">
        <f t="shared" ca="1" si="17"/>
        <v>42782</v>
      </c>
      <c r="D522">
        <v>8</v>
      </c>
      <c r="E522" t="s">
        <v>7</v>
      </c>
      <c r="F522" t="s">
        <v>1117</v>
      </c>
      <c r="G522" s="2">
        <f t="shared" si="16"/>
        <v>12387.62</v>
      </c>
      <c r="H522">
        <v>133</v>
      </c>
      <c r="I522" s="2">
        <v>93.14</v>
      </c>
    </row>
    <row r="523" spans="1:9">
      <c r="A523">
        <v>45</v>
      </c>
      <c r="B523" t="s">
        <v>531</v>
      </c>
      <c r="C523" s="1">
        <f t="shared" ca="1" si="17"/>
        <v>42782</v>
      </c>
      <c r="D523">
        <v>7</v>
      </c>
      <c r="E523" t="s">
        <v>7</v>
      </c>
      <c r="F523" t="s">
        <v>1102</v>
      </c>
      <c r="G523" s="2">
        <f t="shared" si="16"/>
        <v>462.07</v>
      </c>
      <c r="H523">
        <v>49</v>
      </c>
      <c r="I523" s="2">
        <v>9.43</v>
      </c>
    </row>
    <row r="524" spans="1:9">
      <c r="A524">
        <v>45</v>
      </c>
      <c r="B524" t="s">
        <v>532</v>
      </c>
      <c r="C524" s="1">
        <f t="shared" ca="1" si="17"/>
        <v>42782</v>
      </c>
      <c r="D524">
        <v>2</v>
      </c>
      <c r="E524" t="s">
        <v>6</v>
      </c>
      <c r="F524" t="s">
        <v>1130</v>
      </c>
      <c r="G524" s="2">
        <f t="shared" si="16"/>
        <v>8940.64</v>
      </c>
      <c r="H524">
        <v>38</v>
      </c>
      <c r="I524" s="2">
        <v>235.28</v>
      </c>
    </row>
    <row r="525" spans="1:9">
      <c r="A525">
        <v>45</v>
      </c>
      <c r="B525" t="s">
        <v>533</v>
      </c>
      <c r="C525" s="1">
        <f t="shared" ca="1" si="17"/>
        <v>42782</v>
      </c>
      <c r="D525">
        <v>6</v>
      </c>
      <c r="E525" t="s">
        <v>6</v>
      </c>
      <c r="F525" t="s">
        <v>1175</v>
      </c>
      <c r="G525" s="2">
        <f t="shared" si="16"/>
        <v>21054.080000000002</v>
      </c>
      <c r="H525">
        <v>67</v>
      </c>
      <c r="I525" s="2">
        <v>314.24</v>
      </c>
    </row>
    <row r="526" spans="1:9">
      <c r="A526">
        <v>45</v>
      </c>
      <c r="B526" t="s">
        <v>534</v>
      </c>
      <c r="C526" s="1">
        <f t="shared" ca="1" si="17"/>
        <v>42782</v>
      </c>
      <c r="D526">
        <v>6</v>
      </c>
      <c r="E526" t="s">
        <v>5</v>
      </c>
      <c r="F526" t="s">
        <v>1139</v>
      </c>
      <c r="G526" s="2">
        <f t="shared" si="16"/>
        <v>1231.4000000000001</v>
      </c>
      <c r="H526">
        <v>20</v>
      </c>
      <c r="I526" s="2">
        <v>61.57</v>
      </c>
    </row>
    <row r="527" spans="1:9">
      <c r="A527">
        <v>45</v>
      </c>
      <c r="B527" t="s">
        <v>535</v>
      </c>
      <c r="C527" s="1">
        <f t="shared" ca="1" si="17"/>
        <v>42782</v>
      </c>
      <c r="D527">
        <v>6</v>
      </c>
      <c r="E527" t="s">
        <v>5</v>
      </c>
      <c r="F527" t="s">
        <v>1139</v>
      </c>
      <c r="G527" s="2">
        <f t="shared" si="16"/>
        <v>36297.040000000001</v>
      </c>
      <c r="H527">
        <v>136</v>
      </c>
      <c r="I527" s="2">
        <v>266.89</v>
      </c>
    </row>
    <row r="528" spans="1:9">
      <c r="A528">
        <v>45</v>
      </c>
      <c r="B528" t="s">
        <v>536</v>
      </c>
      <c r="C528" s="1">
        <f t="shared" ca="1" si="17"/>
        <v>42782</v>
      </c>
      <c r="D528">
        <v>0</v>
      </c>
      <c r="E528" t="s">
        <v>6</v>
      </c>
      <c r="F528" t="s">
        <v>1172</v>
      </c>
      <c r="G528" s="2">
        <f t="shared" si="16"/>
        <v>36830.82</v>
      </c>
      <c r="H528">
        <v>138</v>
      </c>
      <c r="I528" s="2">
        <v>266.89</v>
      </c>
    </row>
    <row r="529" spans="1:9">
      <c r="A529">
        <v>45</v>
      </c>
      <c r="B529" t="s">
        <v>537</v>
      </c>
      <c r="C529" s="1">
        <f t="shared" ca="1" si="17"/>
        <v>42782</v>
      </c>
      <c r="D529">
        <v>0</v>
      </c>
      <c r="E529" t="s">
        <v>3</v>
      </c>
      <c r="F529" t="s">
        <v>1161</v>
      </c>
      <c r="G529" s="2">
        <f t="shared" si="16"/>
        <v>4168.8</v>
      </c>
      <c r="H529">
        <v>30</v>
      </c>
      <c r="I529" s="2">
        <v>138.96</v>
      </c>
    </row>
    <row r="530" spans="1:9">
      <c r="A530">
        <v>45</v>
      </c>
      <c r="B530" t="s">
        <v>538</v>
      </c>
      <c r="C530" s="1">
        <f t="shared" ca="1" si="17"/>
        <v>42782</v>
      </c>
      <c r="D530">
        <v>3</v>
      </c>
      <c r="E530" t="s">
        <v>6</v>
      </c>
      <c r="F530" t="s">
        <v>1130</v>
      </c>
      <c r="G530" s="2">
        <f t="shared" si="16"/>
        <v>21248.55</v>
      </c>
      <c r="H530">
        <v>45</v>
      </c>
      <c r="I530" s="2">
        <v>472.19</v>
      </c>
    </row>
    <row r="531" spans="1:9">
      <c r="A531">
        <v>45</v>
      </c>
      <c r="B531" t="s">
        <v>539</v>
      </c>
      <c r="C531" s="1">
        <f t="shared" ca="1" si="17"/>
        <v>42782</v>
      </c>
      <c r="D531">
        <v>3</v>
      </c>
      <c r="E531" t="s">
        <v>5</v>
      </c>
      <c r="F531" t="s">
        <v>1114</v>
      </c>
      <c r="G531" s="2">
        <f t="shared" si="16"/>
        <v>8456.4</v>
      </c>
      <c r="H531">
        <v>45</v>
      </c>
      <c r="I531" s="2">
        <v>187.92</v>
      </c>
    </row>
    <row r="532" spans="1:9">
      <c r="A532">
        <v>48</v>
      </c>
      <c r="B532" t="s">
        <v>540</v>
      </c>
      <c r="C532" s="1">
        <f t="shared" ca="1" si="17"/>
        <v>42785</v>
      </c>
      <c r="D532">
        <v>4</v>
      </c>
      <c r="E532" t="s">
        <v>6</v>
      </c>
      <c r="F532" t="s">
        <v>1180</v>
      </c>
      <c r="G532" s="2">
        <f t="shared" si="16"/>
        <v>11725.95</v>
      </c>
      <c r="H532">
        <v>15</v>
      </c>
      <c r="I532" s="2">
        <v>781.73</v>
      </c>
    </row>
    <row r="533" spans="1:9">
      <c r="A533">
        <v>48</v>
      </c>
      <c r="B533" t="s">
        <v>541</v>
      </c>
      <c r="C533" s="1">
        <f t="shared" ca="1" si="17"/>
        <v>42785</v>
      </c>
      <c r="D533">
        <v>4</v>
      </c>
      <c r="E533" t="s">
        <v>6</v>
      </c>
      <c r="F533" t="s">
        <v>1181</v>
      </c>
      <c r="G533" s="2">
        <f t="shared" si="16"/>
        <v>4715.34</v>
      </c>
      <c r="H533">
        <v>103</v>
      </c>
      <c r="I533" s="2">
        <v>45.78</v>
      </c>
    </row>
    <row r="534" spans="1:9">
      <c r="A534">
        <v>48</v>
      </c>
      <c r="B534" t="s">
        <v>542</v>
      </c>
      <c r="C534" s="1">
        <f t="shared" ca="1" si="17"/>
        <v>42785</v>
      </c>
      <c r="D534">
        <v>8</v>
      </c>
      <c r="E534" t="s">
        <v>3</v>
      </c>
      <c r="F534" t="s">
        <v>1101</v>
      </c>
      <c r="G534" s="2">
        <f t="shared" si="16"/>
        <v>794.07999999999993</v>
      </c>
      <c r="H534">
        <v>56</v>
      </c>
      <c r="I534" s="2">
        <v>14.18</v>
      </c>
    </row>
    <row r="535" spans="1:9">
      <c r="A535">
        <v>48</v>
      </c>
      <c r="B535" t="s">
        <v>543</v>
      </c>
      <c r="C535" s="1">
        <f t="shared" ca="1" si="17"/>
        <v>42785</v>
      </c>
      <c r="D535">
        <v>8</v>
      </c>
      <c r="E535" t="s">
        <v>3</v>
      </c>
      <c r="F535" t="s">
        <v>1101</v>
      </c>
      <c r="G535" s="2">
        <f t="shared" si="16"/>
        <v>11735.64</v>
      </c>
      <c r="H535">
        <v>126</v>
      </c>
      <c r="I535" s="2">
        <v>93.14</v>
      </c>
    </row>
    <row r="536" spans="1:9">
      <c r="A536">
        <v>48</v>
      </c>
      <c r="B536" t="s">
        <v>544</v>
      </c>
      <c r="C536" s="1">
        <f t="shared" ca="1" si="17"/>
        <v>42785</v>
      </c>
      <c r="D536">
        <v>1</v>
      </c>
      <c r="E536" t="s">
        <v>3</v>
      </c>
      <c r="F536" t="s">
        <v>1101</v>
      </c>
      <c r="G536" s="2">
        <f t="shared" si="16"/>
        <v>528.07999999999993</v>
      </c>
      <c r="H536">
        <v>56</v>
      </c>
      <c r="I536" s="2">
        <v>9.43</v>
      </c>
    </row>
    <row r="537" spans="1:9">
      <c r="A537">
        <v>48</v>
      </c>
      <c r="B537" t="s">
        <v>545</v>
      </c>
      <c r="C537" s="1">
        <f t="shared" ca="1" si="17"/>
        <v>42785</v>
      </c>
      <c r="D537">
        <v>1</v>
      </c>
      <c r="E537" t="s">
        <v>7</v>
      </c>
      <c r="F537" t="s">
        <v>1113</v>
      </c>
      <c r="G537" s="2">
        <f t="shared" si="16"/>
        <v>159.80000000000001</v>
      </c>
      <c r="H537">
        <v>34</v>
      </c>
      <c r="I537" s="2">
        <v>4.7</v>
      </c>
    </row>
    <row r="538" spans="1:9">
      <c r="A538">
        <v>48</v>
      </c>
      <c r="B538" t="s">
        <v>546</v>
      </c>
      <c r="C538" s="1">
        <f t="shared" ca="1" si="17"/>
        <v>42785</v>
      </c>
      <c r="D538">
        <v>0</v>
      </c>
      <c r="E538" t="s">
        <v>6</v>
      </c>
      <c r="F538" t="s">
        <v>1168</v>
      </c>
      <c r="G538" s="2">
        <f t="shared" si="16"/>
        <v>7080.55</v>
      </c>
      <c r="H538">
        <v>115</v>
      </c>
      <c r="I538" s="2">
        <v>61.57</v>
      </c>
    </row>
    <row r="539" spans="1:9">
      <c r="A539">
        <v>48</v>
      </c>
      <c r="B539" t="s">
        <v>547</v>
      </c>
      <c r="C539" s="1">
        <f t="shared" ca="1" si="17"/>
        <v>42785</v>
      </c>
      <c r="D539">
        <v>0</v>
      </c>
      <c r="E539" t="s">
        <v>5</v>
      </c>
      <c r="F539" t="s">
        <v>1132</v>
      </c>
      <c r="G539" s="2">
        <f t="shared" si="16"/>
        <v>3057.96</v>
      </c>
      <c r="H539">
        <v>102</v>
      </c>
      <c r="I539" s="2">
        <v>29.98</v>
      </c>
    </row>
    <row r="540" spans="1:9">
      <c r="A540">
        <v>48</v>
      </c>
      <c r="B540" t="s">
        <v>548</v>
      </c>
      <c r="C540" s="1">
        <f t="shared" ca="1" si="17"/>
        <v>42785</v>
      </c>
      <c r="D540">
        <v>3</v>
      </c>
      <c r="E540" t="s">
        <v>4</v>
      </c>
      <c r="F540" t="s">
        <v>1142</v>
      </c>
      <c r="G540" s="2">
        <f t="shared" si="16"/>
        <v>8597.0499999999993</v>
      </c>
      <c r="H540">
        <v>55</v>
      </c>
      <c r="I540" s="2">
        <v>156.31</v>
      </c>
    </row>
    <row r="541" spans="1:9">
      <c r="A541">
        <v>48</v>
      </c>
      <c r="B541" t="s">
        <v>549</v>
      </c>
      <c r="C541" s="1">
        <f t="shared" ca="1" si="17"/>
        <v>42785</v>
      </c>
      <c r="D541">
        <v>3</v>
      </c>
      <c r="E541" t="s">
        <v>7</v>
      </c>
      <c r="F541" t="s">
        <v>1102</v>
      </c>
      <c r="G541" s="2">
        <f t="shared" si="16"/>
        <v>1169.22</v>
      </c>
      <c r="H541">
        <v>39</v>
      </c>
      <c r="I541" s="2">
        <v>29.98</v>
      </c>
    </row>
    <row r="542" spans="1:9">
      <c r="A542">
        <v>49</v>
      </c>
      <c r="B542" t="s">
        <v>550</v>
      </c>
      <c r="C542" s="1">
        <f t="shared" ca="1" si="17"/>
        <v>42786</v>
      </c>
      <c r="D542">
        <v>4</v>
      </c>
      <c r="E542" t="s">
        <v>3</v>
      </c>
      <c r="F542" t="s">
        <v>1119</v>
      </c>
      <c r="G542" s="2">
        <f t="shared" si="16"/>
        <v>11725.95</v>
      </c>
      <c r="H542">
        <v>15</v>
      </c>
      <c r="I542" s="2">
        <v>781.73</v>
      </c>
    </row>
    <row r="543" spans="1:9">
      <c r="A543">
        <v>49</v>
      </c>
      <c r="B543" t="s">
        <v>551</v>
      </c>
      <c r="C543" s="1">
        <f t="shared" ca="1" si="17"/>
        <v>42786</v>
      </c>
      <c r="D543">
        <v>4</v>
      </c>
      <c r="E543" t="s">
        <v>3</v>
      </c>
      <c r="F543" t="s">
        <v>1153</v>
      </c>
      <c r="G543" s="2">
        <f t="shared" si="16"/>
        <v>3201.64</v>
      </c>
      <c r="H543">
        <v>52</v>
      </c>
      <c r="I543" s="2">
        <v>61.57</v>
      </c>
    </row>
    <row r="544" spans="1:9">
      <c r="A544">
        <v>49</v>
      </c>
      <c r="B544" t="s">
        <v>552</v>
      </c>
      <c r="C544" s="1">
        <f t="shared" ca="1" si="17"/>
        <v>42786</v>
      </c>
      <c r="D544">
        <v>8</v>
      </c>
      <c r="E544" t="s">
        <v>4</v>
      </c>
      <c r="F544" t="s">
        <v>1115</v>
      </c>
      <c r="G544" s="2">
        <f t="shared" si="16"/>
        <v>12590.64</v>
      </c>
      <c r="H544">
        <v>67</v>
      </c>
      <c r="I544" s="2">
        <v>187.92</v>
      </c>
    </row>
    <row r="545" spans="1:9">
      <c r="A545">
        <v>49</v>
      </c>
      <c r="B545" t="s">
        <v>553</v>
      </c>
      <c r="C545" s="1">
        <f t="shared" ca="1" si="17"/>
        <v>42786</v>
      </c>
      <c r="D545">
        <v>6</v>
      </c>
      <c r="E545" t="s">
        <v>4</v>
      </c>
      <c r="F545" t="s">
        <v>1120</v>
      </c>
      <c r="G545" s="2">
        <f t="shared" si="16"/>
        <v>1108.26</v>
      </c>
      <c r="H545">
        <v>18</v>
      </c>
      <c r="I545" s="2">
        <v>61.57</v>
      </c>
    </row>
    <row r="546" spans="1:9">
      <c r="A546">
        <v>49</v>
      </c>
      <c r="B546" t="s">
        <v>554</v>
      </c>
      <c r="C546" s="1">
        <f t="shared" ca="1" si="17"/>
        <v>42786</v>
      </c>
      <c r="D546">
        <v>5</v>
      </c>
      <c r="E546" t="s">
        <v>4</v>
      </c>
      <c r="F546" t="s">
        <v>1142</v>
      </c>
      <c r="G546" s="2">
        <f t="shared" si="16"/>
        <v>17597.440000000002</v>
      </c>
      <c r="H546">
        <v>56</v>
      </c>
      <c r="I546" s="2">
        <v>314.24</v>
      </c>
    </row>
    <row r="547" spans="1:9">
      <c r="A547">
        <v>49</v>
      </c>
      <c r="B547" t="s">
        <v>555</v>
      </c>
      <c r="C547" s="1">
        <f t="shared" ca="1" si="17"/>
        <v>42786</v>
      </c>
      <c r="D547">
        <v>0</v>
      </c>
      <c r="E547" t="s">
        <v>4</v>
      </c>
      <c r="F547" t="s">
        <v>1120</v>
      </c>
      <c r="G547" s="2">
        <f t="shared" si="16"/>
        <v>5470.85</v>
      </c>
      <c r="H547">
        <v>35</v>
      </c>
      <c r="I547" s="2">
        <v>156.31</v>
      </c>
    </row>
    <row r="548" spans="1:9">
      <c r="A548">
        <v>49</v>
      </c>
      <c r="B548" t="s">
        <v>556</v>
      </c>
      <c r="C548" s="1">
        <f t="shared" ca="1" si="17"/>
        <v>42786</v>
      </c>
      <c r="D548">
        <v>0</v>
      </c>
      <c r="E548" t="s">
        <v>4</v>
      </c>
      <c r="F548" t="s">
        <v>1143</v>
      </c>
      <c r="G548" s="2">
        <f t="shared" si="16"/>
        <v>4989.5999999999995</v>
      </c>
      <c r="H548">
        <v>40</v>
      </c>
      <c r="I548" s="2">
        <v>124.74</v>
      </c>
    </row>
    <row r="549" spans="1:9">
      <c r="A549">
        <v>49</v>
      </c>
      <c r="B549" t="s">
        <v>557</v>
      </c>
      <c r="C549" s="1">
        <f t="shared" ca="1" si="17"/>
        <v>42786</v>
      </c>
      <c r="D549">
        <v>0</v>
      </c>
      <c r="E549" t="s">
        <v>7</v>
      </c>
      <c r="F549" t="s">
        <v>1105</v>
      </c>
      <c r="G549" s="2">
        <f t="shared" si="16"/>
        <v>3353.04</v>
      </c>
      <c r="H549">
        <v>36</v>
      </c>
      <c r="I549" s="2">
        <v>93.14</v>
      </c>
    </row>
    <row r="550" spans="1:9">
      <c r="A550">
        <v>49</v>
      </c>
      <c r="B550" t="s">
        <v>558</v>
      </c>
      <c r="C550" s="1">
        <f t="shared" ca="1" si="17"/>
        <v>42786</v>
      </c>
      <c r="D550">
        <v>3</v>
      </c>
      <c r="E550" t="s">
        <v>3</v>
      </c>
      <c r="F550" t="s">
        <v>1121</v>
      </c>
      <c r="G550" s="2">
        <f t="shared" si="16"/>
        <v>590.41</v>
      </c>
      <c r="H550">
        <v>17</v>
      </c>
      <c r="I550" s="2">
        <v>34.729999999999997</v>
      </c>
    </row>
    <row r="551" spans="1:9">
      <c r="A551">
        <v>49</v>
      </c>
      <c r="B551" t="s">
        <v>559</v>
      </c>
      <c r="C551" s="1">
        <f t="shared" ca="1" si="17"/>
        <v>42786</v>
      </c>
      <c r="D551">
        <v>3</v>
      </c>
      <c r="E551" t="s">
        <v>3</v>
      </c>
      <c r="F551" t="s">
        <v>1101</v>
      </c>
      <c r="G551" s="2">
        <f t="shared" si="16"/>
        <v>1602.3</v>
      </c>
      <c r="H551">
        <v>35</v>
      </c>
      <c r="I551" s="2">
        <v>45.78</v>
      </c>
    </row>
    <row r="552" spans="1:9">
      <c r="A552">
        <v>49</v>
      </c>
      <c r="B552" t="s">
        <v>560</v>
      </c>
      <c r="C552" s="1">
        <f t="shared" ca="1" si="17"/>
        <v>42786</v>
      </c>
      <c r="D552">
        <v>3</v>
      </c>
      <c r="E552" t="s">
        <v>5</v>
      </c>
      <c r="F552" t="s">
        <v>1132</v>
      </c>
      <c r="G552" s="2">
        <f t="shared" si="16"/>
        <v>22086.039999999997</v>
      </c>
      <c r="H552">
        <v>74</v>
      </c>
      <c r="I552" s="2">
        <v>298.45999999999998</v>
      </c>
    </row>
    <row r="553" spans="1:9">
      <c r="A553">
        <v>50</v>
      </c>
      <c r="B553" t="s">
        <v>561</v>
      </c>
      <c r="C553" s="1">
        <f t="shared" ca="1" si="17"/>
        <v>42787</v>
      </c>
      <c r="D553">
        <v>2</v>
      </c>
      <c r="E553" t="s">
        <v>6</v>
      </c>
      <c r="F553" t="s">
        <v>1171</v>
      </c>
      <c r="G553" s="2">
        <f t="shared" si="16"/>
        <v>766.1</v>
      </c>
      <c r="H553">
        <v>163</v>
      </c>
      <c r="I553" s="2">
        <v>4.7</v>
      </c>
    </row>
    <row r="554" spans="1:9">
      <c r="A554">
        <v>50</v>
      </c>
      <c r="B554" t="s">
        <v>562</v>
      </c>
      <c r="C554" s="1">
        <f t="shared" ca="1" si="17"/>
        <v>42787</v>
      </c>
      <c r="D554">
        <v>2</v>
      </c>
      <c r="E554" t="s">
        <v>7</v>
      </c>
      <c r="F554" t="s">
        <v>1146</v>
      </c>
      <c r="G554" s="2">
        <f t="shared" si="16"/>
        <v>15162.07</v>
      </c>
      <c r="H554">
        <v>97</v>
      </c>
      <c r="I554" s="2">
        <v>156.31</v>
      </c>
    </row>
    <row r="555" spans="1:9">
      <c r="A555">
        <v>50</v>
      </c>
      <c r="B555" t="s">
        <v>563</v>
      </c>
      <c r="C555" s="1">
        <f t="shared" ca="1" si="17"/>
        <v>42787</v>
      </c>
      <c r="D555">
        <v>6</v>
      </c>
      <c r="E555" t="s">
        <v>3</v>
      </c>
      <c r="F555" t="s">
        <v>1145</v>
      </c>
      <c r="G555" s="2">
        <f t="shared" si="16"/>
        <v>37364.6</v>
      </c>
      <c r="H555">
        <v>140</v>
      </c>
      <c r="I555" s="2">
        <v>266.89</v>
      </c>
    </row>
    <row r="556" spans="1:9">
      <c r="A556">
        <v>50</v>
      </c>
      <c r="B556" t="s">
        <v>564</v>
      </c>
      <c r="C556" s="1">
        <f t="shared" ca="1" si="17"/>
        <v>42787</v>
      </c>
      <c r="D556">
        <v>6</v>
      </c>
      <c r="E556" t="s">
        <v>5</v>
      </c>
      <c r="F556" t="s">
        <v>1114</v>
      </c>
      <c r="G556" s="2">
        <f t="shared" si="16"/>
        <v>5569.2</v>
      </c>
      <c r="H556">
        <v>72</v>
      </c>
      <c r="I556" s="2">
        <v>77.349999999999994</v>
      </c>
    </row>
    <row r="557" spans="1:9">
      <c r="A557">
        <v>50</v>
      </c>
      <c r="B557" t="s">
        <v>565</v>
      </c>
      <c r="C557" s="1">
        <f t="shared" ca="1" si="17"/>
        <v>42787</v>
      </c>
      <c r="D557">
        <v>5</v>
      </c>
      <c r="E557" t="s">
        <v>5</v>
      </c>
      <c r="F557" t="s">
        <v>1124</v>
      </c>
      <c r="G557" s="2">
        <f t="shared" si="16"/>
        <v>1510.74</v>
      </c>
      <c r="H557">
        <v>33</v>
      </c>
      <c r="I557" s="2">
        <v>45.78</v>
      </c>
    </row>
    <row r="558" spans="1:9">
      <c r="A558">
        <v>50</v>
      </c>
      <c r="B558" t="s">
        <v>566</v>
      </c>
      <c r="C558" s="1">
        <f t="shared" ca="1" si="17"/>
        <v>42787</v>
      </c>
      <c r="D558">
        <v>5</v>
      </c>
      <c r="E558" t="s">
        <v>4</v>
      </c>
      <c r="F558" t="s">
        <v>1143</v>
      </c>
      <c r="G558" s="2">
        <f t="shared" si="16"/>
        <v>9959.76</v>
      </c>
      <c r="H558">
        <v>53</v>
      </c>
      <c r="I558" s="2">
        <v>187.92</v>
      </c>
    </row>
    <row r="559" spans="1:9">
      <c r="A559">
        <v>50</v>
      </c>
      <c r="B559" t="s">
        <v>567</v>
      </c>
      <c r="C559" s="1">
        <f t="shared" ca="1" si="17"/>
        <v>42787</v>
      </c>
      <c r="D559">
        <v>5</v>
      </c>
      <c r="E559" t="s">
        <v>7</v>
      </c>
      <c r="F559" t="s">
        <v>1102</v>
      </c>
      <c r="G559" s="2">
        <f t="shared" si="16"/>
        <v>496.3</v>
      </c>
      <c r="H559">
        <v>35</v>
      </c>
      <c r="I559" s="2">
        <v>14.18</v>
      </c>
    </row>
    <row r="560" spans="1:9">
      <c r="A560">
        <v>50</v>
      </c>
      <c r="B560" t="s">
        <v>568</v>
      </c>
      <c r="C560" s="1">
        <f t="shared" ca="1" si="17"/>
        <v>42787</v>
      </c>
      <c r="D560">
        <v>0</v>
      </c>
      <c r="E560" t="s">
        <v>4</v>
      </c>
      <c r="F560" t="s">
        <v>1143</v>
      </c>
      <c r="G560" s="2">
        <f t="shared" si="16"/>
        <v>8712.86</v>
      </c>
      <c r="H560">
        <v>62</v>
      </c>
      <c r="I560" s="2">
        <v>140.53</v>
      </c>
    </row>
    <row r="561" spans="1:9">
      <c r="A561">
        <v>50</v>
      </c>
      <c r="B561" t="s">
        <v>569</v>
      </c>
      <c r="C561" s="1">
        <f t="shared" ca="1" si="17"/>
        <v>42787</v>
      </c>
      <c r="D561">
        <v>0</v>
      </c>
      <c r="E561" t="s">
        <v>4</v>
      </c>
      <c r="F561" t="s">
        <v>1138</v>
      </c>
      <c r="G561" s="2">
        <f t="shared" si="16"/>
        <v>15409.439999999999</v>
      </c>
      <c r="H561">
        <v>82</v>
      </c>
      <c r="I561" s="2">
        <v>187.92</v>
      </c>
    </row>
    <row r="562" spans="1:9">
      <c r="A562">
        <v>50</v>
      </c>
      <c r="B562" t="s">
        <v>570</v>
      </c>
      <c r="C562" s="1">
        <f t="shared" ca="1" si="17"/>
        <v>42787</v>
      </c>
      <c r="D562">
        <v>0</v>
      </c>
      <c r="E562" t="s">
        <v>4</v>
      </c>
      <c r="F562" t="s">
        <v>1147</v>
      </c>
      <c r="G562" s="2">
        <f t="shared" si="16"/>
        <v>37364.6</v>
      </c>
      <c r="H562">
        <v>140</v>
      </c>
      <c r="I562" s="2">
        <v>266.89</v>
      </c>
    </row>
    <row r="563" spans="1:9">
      <c r="A563">
        <v>50</v>
      </c>
      <c r="B563" t="s">
        <v>571</v>
      </c>
      <c r="C563" s="1">
        <f t="shared" ca="1" si="17"/>
        <v>42787</v>
      </c>
      <c r="D563">
        <v>3</v>
      </c>
      <c r="E563" t="s">
        <v>4</v>
      </c>
      <c r="F563" t="s">
        <v>1115</v>
      </c>
      <c r="G563" s="2">
        <f t="shared" si="16"/>
        <v>2465.83</v>
      </c>
      <c r="H563">
        <v>71</v>
      </c>
      <c r="I563" s="2">
        <v>34.729999999999997</v>
      </c>
    </row>
    <row r="564" spans="1:9">
      <c r="A564">
        <v>50</v>
      </c>
      <c r="B564" t="s">
        <v>572</v>
      </c>
      <c r="C564" s="1">
        <f t="shared" ca="1" si="17"/>
        <v>42787</v>
      </c>
      <c r="D564">
        <v>3</v>
      </c>
      <c r="E564" t="s">
        <v>5</v>
      </c>
      <c r="F564" t="s">
        <v>1132</v>
      </c>
      <c r="G564" s="2">
        <f t="shared" si="16"/>
        <v>1373.4</v>
      </c>
      <c r="H564">
        <v>30</v>
      </c>
      <c r="I564" s="2">
        <v>45.78</v>
      </c>
    </row>
    <row r="565" spans="1:9">
      <c r="A565">
        <v>50</v>
      </c>
      <c r="B565" t="s">
        <v>573</v>
      </c>
      <c r="C565" s="1">
        <f t="shared" ca="1" si="17"/>
        <v>42787</v>
      </c>
      <c r="D565">
        <v>3</v>
      </c>
      <c r="E565" t="s">
        <v>7</v>
      </c>
      <c r="F565" t="s">
        <v>1108</v>
      </c>
      <c r="G565" s="2">
        <f t="shared" si="16"/>
        <v>1079.28</v>
      </c>
      <c r="H565">
        <v>36</v>
      </c>
      <c r="I565" s="2">
        <v>29.98</v>
      </c>
    </row>
    <row r="566" spans="1:9">
      <c r="A566">
        <v>50</v>
      </c>
      <c r="B566" t="s">
        <v>574</v>
      </c>
      <c r="C566" s="1">
        <f t="shared" ca="1" si="17"/>
        <v>42787</v>
      </c>
      <c r="D566">
        <v>3</v>
      </c>
      <c r="E566" t="s">
        <v>7</v>
      </c>
      <c r="F566" t="s">
        <v>1113</v>
      </c>
      <c r="G566" s="2">
        <f t="shared" si="16"/>
        <v>21248.55</v>
      </c>
      <c r="H566">
        <v>45</v>
      </c>
      <c r="I566" s="2">
        <v>472.19</v>
      </c>
    </row>
    <row r="567" spans="1:9">
      <c r="A567">
        <v>51</v>
      </c>
      <c r="B567" t="s">
        <v>575</v>
      </c>
      <c r="C567" s="1">
        <f t="shared" ca="1" si="17"/>
        <v>42788</v>
      </c>
      <c r="D567">
        <v>4</v>
      </c>
      <c r="E567" t="s">
        <v>6</v>
      </c>
      <c r="F567" t="s">
        <v>1134</v>
      </c>
      <c r="G567" s="2">
        <f t="shared" si="16"/>
        <v>1469.02</v>
      </c>
      <c r="H567">
        <v>49</v>
      </c>
      <c r="I567" s="2">
        <v>29.98</v>
      </c>
    </row>
    <row r="568" spans="1:9">
      <c r="A568">
        <v>51</v>
      </c>
      <c r="B568" t="s">
        <v>576</v>
      </c>
      <c r="C568" s="1">
        <f t="shared" ca="1" si="17"/>
        <v>42788</v>
      </c>
      <c r="D568">
        <v>4</v>
      </c>
      <c r="E568" t="s">
        <v>3</v>
      </c>
      <c r="F568" t="s">
        <v>1144</v>
      </c>
      <c r="G568" s="2">
        <f t="shared" si="16"/>
        <v>609.74</v>
      </c>
      <c r="H568">
        <v>43</v>
      </c>
      <c r="I568" s="2">
        <v>14.18</v>
      </c>
    </row>
    <row r="569" spans="1:9">
      <c r="A569">
        <v>51</v>
      </c>
      <c r="B569" t="s">
        <v>577</v>
      </c>
      <c r="C569" s="1">
        <f t="shared" ca="1" si="17"/>
        <v>42788</v>
      </c>
      <c r="D569">
        <v>4</v>
      </c>
      <c r="E569" t="s">
        <v>3</v>
      </c>
      <c r="F569" t="s">
        <v>1101</v>
      </c>
      <c r="G569" s="2">
        <f t="shared" si="16"/>
        <v>3067.26</v>
      </c>
      <c r="H569">
        <v>67</v>
      </c>
      <c r="I569" s="2">
        <v>45.78</v>
      </c>
    </row>
    <row r="570" spans="1:9">
      <c r="A570">
        <v>51</v>
      </c>
      <c r="B570" t="s">
        <v>578</v>
      </c>
      <c r="C570" s="1">
        <f t="shared" ca="1" si="17"/>
        <v>42788</v>
      </c>
      <c r="D570">
        <v>4</v>
      </c>
      <c r="E570" t="s">
        <v>5</v>
      </c>
      <c r="F570" t="s">
        <v>1170</v>
      </c>
      <c r="G570" s="2">
        <f t="shared" si="16"/>
        <v>1169.22</v>
      </c>
      <c r="H570">
        <v>39</v>
      </c>
      <c r="I570" s="2">
        <v>29.98</v>
      </c>
    </row>
    <row r="571" spans="1:9">
      <c r="A571">
        <v>51</v>
      </c>
      <c r="B571" t="s">
        <v>579</v>
      </c>
      <c r="C571" s="1">
        <f t="shared" ca="1" si="17"/>
        <v>42788</v>
      </c>
      <c r="D571">
        <v>8</v>
      </c>
      <c r="E571" t="s">
        <v>6</v>
      </c>
      <c r="F571" t="s">
        <v>1112</v>
      </c>
      <c r="G571" s="2">
        <f t="shared" si="16"/>
        <v>3259.9</v>
      </c>
      <c r="H571">
        <v>35</v>
      </c>
      <c r="I571" s="2">
        <v>93.14</v>
      </c>
    </row>
    <row r="572" spans="1:9">
      <c r="A572">
        <v>51</v>
      </c>
      <c r="B572" t="s">
        <v>580</v>
      </c>
      <c r="C572" s="1">
        <f t="shared" ca="1" si="17"/>
        <v>42788</v>
      </c>
      <c r="D572">
        <v>8</v>
      </c>
      <c r="E572" t="s">
        <v>6</v>
      </c>
      <c r="F572" t="s">
        <v>1104</v>
      </c>
      <c r="G572" s="2">
        <f t="shared" si="16"/>
        <v>1493.3899999999999</v>
      </c>
      <c r="H572">
        <v>43</v>
      </c>
      <c r="I572" s="2">
        <v>34.729999999999997</v>
      </c>
    </row>
    <row r="573" spans="1:9">
      <c r="A573">
        <v>51</v>
      </c>
      <c r="B573" t="s">
        <v>581</v>
      </c>
      <c r="C573" s="1">
        <f t="shared" ca="1" si="17"/>
        <v>42788</v>
      </c>
      <c r="D573">
        <v>8</v>
      </c>
      <c r="E573" t="s">
        <v>3</v>
      </c>
      <c r="F573" t="s">
        <v>1167</v>
      </c>
      <c r="G573" s="2">
        <f t="shared" si="16"/>
        <v>3073.62</v>
      </c>
      <c r="H573">
        <v>33</v>
      </c>
      <c r="I573" s="2">
        <v>93.14</v>
      </c>
    </row>
    <row r="574" spans="1:9">
      <c r="A574">
        <v>51</v>
      </c>
      <c r="B574" t="s">
        <v>582</v>
      </c>
      <c r="C574" s="1">
        <f t="shared" ca="1" si="17"/>
        <v>42788</v>
      </c>
      <c r="D574">
        <v>8</v>
      </c>
      <c r="E574" t="s">
        <v>5</v>
      </c>
      <c r="F574" t="s">
        <v>1114</v>
      </c>
      <c r="G574" s="2">
        <f t="shared" si="16"/>
        <v>16654.72</v>
      </c>
      <c r="H574">
        <v>53</v>
      </c>
      <c r="I574" s="2">
        <v>314.24</v>
      </c>
    </row>
    <row r="575" spans="1:9">
      <c r="A575">
        <v>51</v>
      </c>
      <c r="B575" t="s">
        <v>583</v>
      </c>
      <c r="C575" s="1">
        <f t="shared" ca="1" si="17"/>
        <v>42788</v>
      </c>
      <c r="D575">
        <v>8</v>
      </c>
      <c r="E575" t="s">
        <v>5</v>
      </c>
      <c r="F575" t="s">
        <v>1114</v>
      </c>
      <c r="G575" s="2">
        <f t="shared" si="16"/>
        <v>974.95</v>
      </c>
      <c r="H575">
        <v>155</v>
      </c>
      <c r="I575" s="2">
        <v>6.29</v>
      </c>
    </row>
    <row r="576" spans="1:9">
      <c r="A576">
        <v>51</v>
      </c>
      <c r="B576" t="s">
        <v>584</v>
      </c>
      <c r="C576" s="1">
        <f t="shared" ca="1" si="17"/>
        <v>42788</v>
      </c>
      <c r="D576">
        <v>8</v>
      </c>
      <c r="E576" t="s">
        <v>4</v>
      </c>
      <c r="F576" t="s">
        <v>1115</v>
      </c>
      <c r="G576" s="2">
        <f t="shared" si="16"/>
        <v>11642.5</v>
      </c>
      <c r="H576">
        <v>125</v>
      </c>
      <c r="I576" s="2">
        <v>93.14</v>
      </c>
    </row>
    <row r="577" spans="1:9">
      <c r="A577">
        <v>51</v>
      </c>
      <c r="B577" t="s">
        <v>585</v>
      </c>
      <c r="C577" s="1">
        <f t="shared" ca="1" si="17"/>
        <v>42788</v>
      </c>
      <c r="D577">
        <v>8</v>
      </c>
      <c r="E577" t="s">
        <v>7</v>
      </c>
      <c r="F577" t="s">
        <v>1116</v>
      </c>
      <c r="G577" s="2">
        <f t="shared" si="16"/>
        <v>822.43999999999994</v>
      </c>
      <c r="H577">
        <v>58</v>
      </c>
      <c r="I577" s="2">
        <v>14.18</v>
      </c>
    </row>
    <row r="578" spans="1:9">
      <c r="A578">
        <v>51</v>
      </c>
      <c r="B578" t="s">
        <v>586</v>
      </c>
      <c r="C578" s="1">
        <f t="shared" ca="1" si="17"/>
        <v>42788</v>
      </c>
      <c r="D578">
        <v>7</v>
      </c>
      <c r="E578" t="s">
        <v>6</v>
      </c>
      <c r="F578" t="s">
        <v>1175</v>
      </c>
      <c r="G578" s="2">
        <f t="shared" si="16"/>
        <v>6577.2</v>
      </c>
      <c r="H578">
        <v>35</v>
      </c>
      <c r="I578" s="2">
        <v>187.92</v>
      </c>
    </row>
    <row r="579" spans="1:9">
      <c r="A579">
        <v>51</v>
      </c>
      <c r="B579" t="s">
        <v>587</v>
      </c>
      <c r="C579" s="1">
        <f t="shared" ca="1" si="17"/>
        <v>42788</v>
      </c>
      <c r="D579">
        <v>7</v>
      </c>
      <c r="E579" t="s">
        <v>3</v>
      </c>
      <c r="F579" t="s">
        <v>1148</v>
      </c>
      <c r="G579" s="2">
        <f t="shared" si="16"/>
        <v>239.84</v>
      </c>
      <c r="H579">
        <v>8</v>
      </c>
      <c r="I579" s="2">
        <v>29.98</v>
      </c>
    </row>
    <row r="580" spans="1:9">
      <c r="A580">
        <v>51</v>
      </c>
      <c r="B580" t="s">
        <v>588</v>
      </c>
      <c r="C580" s="1">
        <f t="shared" ca="1" si="17"/>
        <v>42788</v>
      </c>
      <c r="D580">
        <v>7</v>
      </c>
      <c r="E580" t="s">
        <v>5</v>
      </c>
      <c r="F580" t="s">
        <v>1137</v>
      </c>
      <c r="G580" s="2">
        <f t="shared" si="16"/>
        <v>4623.78</v>
      </c>
      <c r="H580">
        <v>101</v>
      </c>
      <c r="I580" s="2">
        <v>45.78</v>
      </c>
    </row>
    <row r="581" spans="1:9">
      <c r="A581">
        <v>51</v>
      </c>
      <c r="B581" t="s">
        <v>589</v>
      </c>
      <c r="C581" s="1">
        <f t="shared" ca="1" si="17"/>
        <v>42788</v>
      </c>
      <c r="D581">
        <v>7</v>
      </c>
      <c r="E581" t="s">
        <v>4</v>
      </c>
      <c r="F581" t="s">
        <v>1120</v>
      </c>
      <c r="G581" s="2">
        <f t="shared" ref="G581:G644" si="18">H581*I581</f>
        <v>6961.4999999999991</v>
      </c>
      <c r="H581">
        <v>90</v>
      </c>
      <c r="I581" s="2">
        <v>77.349999999999994</v>
      </c>
    </row>
    <row r="582" spans="1:9">
      <c r="A582">
        <v>51</v>
      </c>
      <c r="B582" t="s">
        <v>590</v>
      </c>
      <c r="C582" s="1">
        <f t="shared" ref="C582:C645" ca="1" si="19">$C$4+A582</f>
        <v>42788</v>
      </c>
      <c r="D582">
        <v>2</v>
      </c>
      <c r="E582" t="s">
        <v>6</v>
      </c>
      <c r="F582" t="s">
        <v>1128</v>
      </c>
      <c r="G582" s="2">
        <f t="shared" si="18"/>
        <v>4356.43</v>
      </c>
      <c r="H582">
        <v>31</v>
      </c>
      <c r="I582" s="2">
        <v>140.53</v>
      </c>
    </row>
    <row r="583" spans="1:9">
      <c r="A583">
        <v>51</v>
      </c>
      <c r="B583" t="s">
        <v>591</v>
      </c>
      <c r="C583" s="1">
        <f t="shared" ca="1" si="19"/>
        <v>42788</v>
      </c>
      <c r="D583">
        <v>6</v>
      </c>
      <c r="E583" t="s">
        <v>4</v>
      </c>
      <c r="F583" t="s">
        <v>1123</v>
      </c>
      <c r="G583" s="2">
        <f t="shared" si="18"/>
        <v>1621.62</v>
      </c>
      <c r="H583">
        <v>13</v>
      </c>
      <c r="I583" s="2">
        <v>124.74</v>
      </c>
    </row>
    <row r="584" spans="1:9">
      <c r="A584">
        <v>51</v>
      </c>
      <c r="B584" t="s">
        <v>592</v>
      </c>
      <c r="C584" s="1">
        <f t="shared" ca="1" si="19"/>
        <v>42788</v>
      </c>
      <c r="D584">
        <v>5</v>
      </c>
      <c r="E584" t="s">
        <v>4</v>
      </c>
      <c r="F584" t="s">
        <v>1120</v>
      </c>
      <c r="G584" s="2">
        <f t="shared" si="18"/>
        <v>5783.47</v>
      </c>
      <c r="H584">
        <v>37</v>
      </c>
      <c r="I584" s="2">
        <v>156.31</v>
      </c>
    </row>
    <row r="585" spans="1:9">
      <c r="A585">
        <v>51</v>
      </c>
      <c r="B585" t="s">
        <v>593</v>
      </c>
      <c r="C585" s="1">
        <f t="shared" ca="1" si="19"/>
        <v>42788</v>
      </c>
      <c r="D585">
        <v>5</v>
      </c>
      <c r="E585" t="s">
        <v>5</v>
      </c>
      <c r="F585" t="s">
        <v>1170</v>
      </c>
      <c r="G585" s="2">
        <f t="shared" si="18"/>
        <v>7346.57</v>
      </c>
      <c r="H585">
        <v>47</v>
      </c>
      <c r="I585" s="2">
        <v>156.31</v>
      </c>
    </row>
    <row r="586" spans="1:9">
      <c r="A586">
        <v>51</v>
      </c>
      <c r="B586" t="s">
        <v>594</v>
      </c>
      <c r="C586" s="1">
        <f t="shared" ca="1" si="19"/>
        <v>42788</v>
      </c>
      <c r="D586">
        <v>5</v>
      </c>
      <c r="E586" t="s">
        <v>4</v>
      </c>
      <c r="F586" t="s">
        <v>1138</v>
      </c>
      <c r="G586" s="2">
        <f t="shared" si="18"/>
        <v>53882.52</v>
      </c>
      <c r="H586">
        <v>51</v>
      </c>
      <c r="I586" s="2">
        <v>1056.52</v>
      </c>
    </row>
    <row r="587" spans="1:9">
      <c r="A587">
        <v>51</v>
      </c>
      <c r="B587" t="s">
        <v>595</v>
      </c>
      <c r="C587" s="1">
        <f t="shared" ca="1" si="19"/>
        <v>42788</v>
      </c>
      <c r="D587">
        <v>5</v>
      </c>
      <c r="E587" t="s">
        <v>7</v>
      </c>
      <c r="F587" t="s">
        <v>1117</v>
      </c>
      <c r="G587" s="2">
        <f t="shared" si="18"/>
        <v>16654.72</v>
      </c>
      <c r="H587">
        <v>53</v>
      </c>
      <c r="I587" s="2">
        <v>314.24</v>
      </c>
    </row>
    <row r="588" spans="1:9">
      <c r="A588">
        <v>51</v>
      </c>
      <c r="B588" t="s">
        <v>596</v>
      </c>
      <c r="C588" s="1">
        <f t="shared" ca="1" si="19"/>
        <v>42788</v>
      </c>
      <c r="D588">
        <v>0</v>
      </c>
      <c r="E588" t="s">
        <v>6</v>
      </c>
      <c r="F588" t="s">
        <v>1168</v>
      </c>
      <c r="G588" s="2">
        <f t="shared" si="18"/>
        <v>7265.26</v>
      </c>
      <c r="H588">
        <v>118</v>
      </c>
      <c r="I588" s="2">
        <v>61.57</v>
      </c>
    </row>
    <row r="589" spans="1:9">
      <c r="A589">
        <v>51</v>
      </c>
      <c r="B589" t="s">
        <v>597</v>
      </c>
      <c r="C589" s="1">
        <f t="shared" ca="1" si="19"/>
        <v>42788</v>
      </c>
      <c r="D589">
        <v>0</v>
      </c>
      <c r="E589" t="s">
        <v>3</v>
      </c>
      <c r="F589" t="s">
        <v>1101</v>
      </c>
      <c r="G589" s="2">
        <f t="shared" si="18"/>
        <v>8232.84</v>
      </c>
      <c r="H589">
        <v>66</v>
      </c>
      <c r="I589" s="2">
        <v>124.74</v>
      </c>
    </row>
    <row r="590" spans="1:9">
      <c r="A590">
        <v>51</v>
      </c>
      <c r="B590" t="s">
        <v>598</v>
      </c>
      <c r="C590" s="1">
        <f t="shared" ca="1" si="19"/>
        <v>42788</v>
      </c>
      <c r="D590">
        <v>0</v>
      </c>
      <c r="E590" t="s">
        <v>5</v>
      </c>
      <c r="F590" t="s">
        <v>1114</v>
      </c>
      <c r="G590" s="2">
        <f t="shared" si="18"/>
        <v>4864.8599999999997</v>
      </c>
      <c r="H590">
        <v>39</v>
      </c>
      <c r="I590" s="2">
        <v>124.74</v>
      </c>
    </row>
    <row r="591" spans="1:9">
      <c r="A591">
        <v>51</v>
      </c>
      <c r="B591" t="s">
        <v>599</v>
      </c>
      <c r="C591" s="1">
        <f t="shared" ca="1" si="19"/>
        <v>42788</v>
      </c>
      <c r="D591">
        <v>0</v>
      </c>
      <c r="E591" t="s">
        <v>5</v>
      </c>
      <c r="F591" t="s">
        <v>1170</v>
      </c>
      <c r="G591" s="2">
        <f t="shared" si="18"/>
        <v>3712.7999999999997</v>
      </c>
      <c r="H591">
        <v>48</v>
      </c>
      <c r="I591" s="2">
        <v>77.349999999999994</v>
      </c>
    </row>
    <row r="592" spans="1:9">
      <c r="A592">
        <v>51</v>
      </c>
      <c r="B592" t="s">
        <v>600</v>
      </c>
      <c r="C592" s="1">
        <f t="shared" ca="1" si="19"/>
        <v>42788</v>
      </c>
      <c r="D592">
        <v>0</v>
      </c>
      <c r="E592" t="s">
        <v>4</v>
      </c>
      <c r="F592" t="s">
        <v>1147</v>
      </c>
      <c r="G592" s="2">
        <f t="shared" si="18"/>
        <v>1970.24</v>
      </c>
      <c r="H592">
        <v>32</v>
      </c>
      <c r="I592" s="2">
        <v>61.57</v>
      </c>
    </row>
    <row r="593" spans="1:9">
      <c r="A593">
        <v>51</v>
      </c>
      <c r="B593" t="s">
        <v>601</v>
      </c>
      <c r="C593" s="1">
        <f t="shared" ca="1" si="19"/>
        <v>42788</v>
      </c>
      <c r="D593">
        <v>0</v>
      </c>
      <c r="E593" t="s">
        <v>7</v>
      </c>
      <c r="F593" t="s">
        <v>1102</v>
      </c>
      <c r="G593" s="2">
        <f t="shared" si="18"/>
        <v>1406.79</v>
      </c>
      <c r="H593">
        <v>9</v>
      </c>
      <c r="I593" s="2">
        <v>156.31</v>
      </c>
    </row>
    <row r="594" spans="1:9">
      <c r="A594">
        <v>51</v>
      </c>
      <c r="B594" t="s">
        <v>602</v>
      </c>
      <c r="C594" s="1">
        <f t="shared" ca="1" si="19"/>
        <v>42788</v>
      </c>
      <c r="D594">
        <v>0</v>
      </c>
      <c r="E594" t="s">
        <v>7</v>
      </c>
      <c r="F594" t="s">
        <v>1158</v>
      </c>
      <c r="G594" s="2">
        <f t="shared" si="18"/>
        <v>21368.32</v>
      </c>
      <c r="H594">
        <v>68</v>
      </c>
      <c r="I594" s="2">
        <v>314.24</v>
      </c>
    </row>
    <row r="595" spans="1:9">
      <c r="A595">
        <v>51</v>
      </c>
      <c r="B595" t="s">
        <v>603</v>
      </c>
      <c r="C595" s="1">
        <f t="shared" ca="1" si="19"/>
        <v>42788</v>
      </c>
      <c r="D595">
        <v>3</v>
      </c>
      <c r="E595" t="s">
        <v>6</v>
      </c>
      <c r="F595" t="s">
        <v>1104</v>
      </c>
      <c r="G595" s="2">
        <f t="shared" si="18"/>
        <v>151.5</v>
      </c>
      <c r="H595">
        <v>6</v>
      </c>
      <c r="I595" s="2">
        <v>25.25</v>
      </c>
    </row>
    <row r="596" spans="1:9">
      <c r="A596">
        <v>51</v>
      </c>
      <c r="B596" t="s">
        <v>604</v>
      </c>
      <c r="C596" s="1">
        <f t="shared" ca="1" si="19"/>
        <v>42788</v>
      </c>
      <c r="D596">
        <v>3</v>
      </c>
      <c r="E596" t="s">
        <v>5</v>
      </c>
      <c r="F596" t="s">
        <v>1109</v>
      </c>
      <c r="G596" s="2">
        <f t="shared" si="18"/>
        <v>3612.96</v>
      </c>
      <c r="H596">
        <v>26</v>
      </c>
      <c r="I596" s="2">
        <v>138.96</v>
      </c>
    </row>
    <row r="597" spans="1:9">
      <c r="A597">
        <v>51</v>
      </c>
      <c r="B597" t="s">
        <v>605</v>
      </c>
      <c r="C597" s="1">
        <f t="shared" ca="1" si="19"/>
        <v>42788</v>
      </c>
      <c r="D597">
        <v>3</v>
      </c>
      <c r="E597" t="s">
        <v>4</v>
      </c>
      <c r="F597" t="s">
        <v>1143</v>
      </c>
      <c r="G597" s="2">
        <f t="shared" si="18"/>
        <v>2442.96</v>
      </c>
      <c r="H597">
        <v>13</v>
      </c>
      <c r="I597" s="2">
        <v>187.92</v>
      </c>
    </row>
    <row r="598" spans="1:9">
      <c r="A598">
        <v>51</v>
      </c>
      <c r="B598" t="s">
        <v>606</v>
      </c>
      <c r="C598" s="1">
        <f t="shared" ca="1" si="19"/>
        <v>42788</v>
      </c>
      <c r="D598">
        <v>3</v>
      </c>
      <c r="E598" t="s">
        <v>4</v>
      </c>
      <c r="F598" t="s">
        <v>1115</v>
      </c>
      <c r="G598" s="2">
        <f t="shared" si="18"/>
        <v>6611.2199999999993</v>
      </c>
      <c r="H598">
        <v>53</v>
      </c>
      <c r="I598" s="2">
        <v>124.74</v>
      </c>
    </row>
    <row r="599" spans="1:9">
      <c r="A599">
        <v>51</v>
      </c>
      <c r="B599" t="s">
        <v>607</v>
      </c>
      <c r="C599" s="1">
        <f t="shared" ca="1" si="19"/>
        <v>42788</v>
      </c>
      <c r="D599">
        <v>3</v>
      </c>
      <c r="E599" t="s">
        <v>7</v>
      </c>
      <c r="F599" t="s">
        <v>1158</v>
      </c>
      <c r="G599" s="2">
        <f t="shared" si="18"/>
        <v>3777.52</v>
      </c>
      <c r="H599">
        <v>8</v>
      </c>
      <c r="I599" s="2">
        <v>472.19</v>
      </c>
    </row>
    <row r="600" spans="1:9">
      <c r="A600">
        <v>52</v>
      </c>
      <c r="B600" t="s">
        <v>608</v>
      </c>
      <c r="C600" s="1">
        <f t="shared" ca="1" si="19"/>
        <v>42789</v>
      </c>
      <c r="D600">
        <v>4</v>
      </c>
      <c r="E600" t="s">
        <v>6</v>
      </c>
      <c r="F600" t="s">
        <v>1136</v>
      </c>
      <c r="G600" s="2">
        <f t="shared" si="18"/>
        <v>16092.3</v>
      </c>
      <c r="H600">
        <v>79</v>
      </c>
      <c r="I600" s="2">
        <v>203.7</v>
      </c>
    </row>
    <row r="601" spans="1:9">
      <c r="A601">
        <v>52</v>
      </c>
      <c r="B601" t="s">
        <v>609</v>
      </c>
      <c r="C601" s="1">
        <f t="shared" ca="1" si="19"/>
        <v>42789</v>
      </c>
      <c r="D601">
        <v>4</v>
      </c>
      <c r="E601" t="s">
        <v>3</v>
      </c>
      <c r="F601" t="s">
        <v>1101</v>
      </c>
      <c r="G601" s="2">
        <f t="shared" si="18"/>
        <v>3201.64</v>
      </c>
      <c r="H601">
        <v>52</v>
      </c>
      <c r="I601" s="2">
        <v>61.57</v>
      </c>
    </row>
    <row r="602" spans="1:9">
      <c r="A602">
        <v>52</v>
      </c>
      <c r="B602" t="s">
        <v>610</v>
      </c>
      <c r="C602" s="1">
        <f t="shared" ca="1" si="19"/>
        <v>42789</v>
      </c>
      <c r="D602">
        <v>8</v>
      </c>
      <c r="E602" t="s">
        <v>6</v>
      </c>
      <c r="F602" t="s">
        <v>1112</v>
      </c>
      <c r="G602" s="2">
        <f t="shared" si="18"/>
        <v>11921.92</v>
      </c>
      <c r="H602">
        <v>128</v>
      </c>
      <c r="I602" s="2">
        <v>93.14</v>
      </c>
    </row>
    <row r="603" spans="1:9">
      <c r="A603">
        <v>52</v>
      </c>
      <c r="B603" t="s">
        <v>611</v>
      </c>
      <c r="C603" s="1">
        <f t="shared" ca="1" si="19"/>
        <v>42789</v>
      </c>
      <c r="D603">
        <v>8</v>
      </c>
      <c r="E603" t="s">
        <v>5</v>
      </c>
      <c r="F603" t="s">
        <v>1114</v>
      </c>
      <c r="G603" s="2">
        <f t="shared" si="18"/>
        <v>12590.64</v>
      </c>
      <c r="H603">
        <v>67</v>
      </c>
      <c r="I603" s="2">
        <v>187.92</v>
      </c>
    </row>
    <row r="604" spans="1:9">
      <c r="A604">
        <v>52</v>
      </c>
      <c r="B604" t="s">
        <v>612</v>
      </c>
      <c r="C604" s="1">
        <f t="shared" ca="1" si="19"/>
        <v>42789</v>
      </c>
      <c r="D604">
        <v>7</v>
      </c>
      <c r="E604" t="s">
        <v>3</v>
      </c>
      <c r="F604" t="s">
        <v>1101</v>
      </c>
      <c r="G604" s="2">
        <f t="shared" si="18"/>
        <v>762.71999999999991</v>
      </c>
      <c r="H604">
        <v>7</v>
      </c>
      <c r="I604" s="2">
        <v>108.96</v>
      </c>
    </row>
    <row r="605" spans="1:9">
      <c r="A605">
        <v>52</v>
      </c>
      <c r="B605" t="s">
        <v>613</v>
      </c>
      <c r="C605" s="1">
        <f t="shared" ca="1" si="19"/>
        <v>42789</v>
      </c>
      <c r="D605">
        <v>7</v>
      </c>
      <c r="E605" t="s">
        <v>7</v>
      </c>
      <c r="F605" t="s">
        <v>1113</v>
      </c>
      <c r="G605" s="2">
        <f t="shared" si="18"/>
        <v>1503.36</v>
      </c>
      <c r="H605">
        <v>8</v>
      </c>
      <c r="I605" s="2">
        <v>187.92</v>
      </c>
    </row>
    <row r="606" spans="1:9">
      <c r="A606">
        <v>52</v>
      </c>
      <c r="B606" t="s">
        <v>614</v>
      </c>
      <c r="C606" s="1">
        <f t="shared" ca="1" si="19"/>
        <v>42789</v>
      </c>
      <c r="D606">
        <v>2</v>
      </c>
      <c r="E606" t="s">
        <v>4</v>
      </c>
      <c r="F606" t="s">
        <v>1138</v>
      </c>
      <c r="G606" s="2">
        <f t="shared" si="18"/>
        <v>15318.380000000001</v>
      </c>
      <c r="H606">
        <v>98</v>
      </c>
      <c r="I606" s="2">
        <v>156.31</v>
      </c>
    </row>
    <row r="607" spans="1:9">
      <c r="A607">
        <v>52</v>
      </c>
      <c r="B607" t="s">
        <v>615</v>
      </c>
      <c r="C607" s="1">
        <f t="shared" ca="1" si="19"/>
        <v>42789</v>
      </c>
      <c r="D607">
        <v>1</v>
      </c>
      <c r="E607" t="s">
        <v>6</v>
      </c>
      <c r="F607" t="s">
        <v>1151</v>
      </c>
      <c r="G607" s="2">
        <f t="shared" si="18"/>
        <v>37097.71</v>
      </c>
      <c r="H607">
        <v>139</v>
      </c>
      <c r="I607" s="2">
        <v>266.89</v>
      </c>
    </row>
    <row r="608" spans="1:9">
      <c r="A608">
        <v>52</v>
      </c>
      <c r="B608" t="s">
        <v>616</v>
      </c>
      <c r="C608" s="1">
        <f t="shared" ca="1" si="19"/>
        <v>42789</v>
      </c>
      <c r="D608">
        <v>6</v>
      </c>
      <c r="E608" t="s">
        <v>3</v>
      </c>
      <c r="F608" t="s">
        <v>1167</v>
      </c>
      <c r="G608" s="2">
        <f t="shared" si="18"/>
        <v>1046.69</v>
      </c>
      <c r="H608">
        <v>17</v>
      </c>
      <c r="I608" s="2">
        <v>61.57</v>
      </c>
    </row>
    <row r="609" spans="1:9">
      <c r="A609">
        <v>52</v>
      </c>
      <c r="B609" t="s">
        <v>617</v>
      </c>
      <c r="C609" s="1">
        <f t="shared" ca="1" si="19"/>
        <v>42789</v>
      </c>
      <c r="D609">
        <v>6</v>
      </c>
      <c r="E609" t="s">
        <v>4</v>
      </c>
      <c r="F609" t="s">
        <v>1120</v>
      </c>
      <c r="G609" s="2">
        <f t="shared" si="18"/>
        <v>36297.040000000001</v>
      </c>
      <c r="H609">
        <v>136</v>
      </c>
      <c r="I609" s="2">
        <v>266.89</v>
      </c>
    </row>
    <row r="610" spans="1:9">
      <c r="A610">
        <v>52</v>
      </c>
      <c r="B610" t="s">
        <v>618</v>
      </c>
      <c r="C610" s="1">
        <f t="shared" ca="1" si="19"/>
        <v>42789</v>
      </c>
      <c r="D610">
        <v>0</v>
      </c>
      <c r="E610" t="s">
        <v>3</v>
      </c>
      <c r="F610" t="s">
        <v>1119</v>
      </c>
      <c r="G610" s="2">
        <f t="shared" si="18"/>
        <v>5470.85</v>
      </c>
      <c r="H610">
        <v>35</v>
      </c>
      <c r="I610" s="2">
        <v>156.31</v>
      </c>
    </row>
    <row r="611" spans="1:9">
      <c r="A611">
        <v>52</v>
      </c>
      <c r="B611" t="s">
        <v>619</v>
      </c>
      <c r="C611" s="1">
        <f t="shared" ca="1" si="19"/>
        <v>42789</v>
      </c>
      <c r="D611">
        <v>0</v>
      </c>
      <c r="E611" t="s">
        <v>3</v>
      </c>
      <c r="F611" t="s">
        <v>1119</v>
      </c>
      <c r="G611" s="2">
        <f t="shared" si="18"/>
        <v>3867.4999999999995</v>
      </c>
      <c r="H611">
        <v>50</v>
      </c>
      <c r="I611" s="2">
        <v>77.349999999999994</v>
      </c>
    </row>
    <row r="612" spans="1:9">
      <c r="A612">
        <v>52</v>
      </c>
      <c r="B612" t="s">
        <v>620</v>
      </c>
      <c r="C612" s="1">
        <f t="shared" ca="1" si="19"/>
        <v>42789</v>
      </c>
      <c r="D612">
        <v>0</v>
      </c>
      <c r="E612" t="s">
        <v>3</v>
      </c>
      <c r="F612" t="s">
        <v>1148</v>
      </c>
      <c r="G612" s="2">
        <f t="shared" si="18"/>
        <v>1474.98</v>
      </c>
      <c r="H612">
        <v>78</v>
      </c>
      <c r="I612" s="2">
        <v>18.91</v>
      </c>
    </row>
    <row r="613" spans="1:9">
      <c r="A613">
        <v>52</v>
      </c>
      <c r="B613" t="s">
        <v>621</v>
      </c>
      <c r="C613" s="1">
        <f t="shared" ca="1" si="19"/>
        <v>42789</v>
      </c>
      <c r="D613">
        <v>0</v>
      </c>
      <c r="E613" t="s">
        <v>3</v>
      </c>
      <c r="F613" t="s">
        <v>1148</v>
      </c>
      <c r="G613" s="2">
        <f t="shared" si="18"/>
        <v>3057.96</v>
      </c>
      <c r="H613">
        <v>102</v>
      </c>
      <c r="I613" s="2">
        <v>29.98</v>
      </c>
    </row>
    <row r="614" spans="1:9">
      <c r="A614">
        <v>52</v>
      </c>
      <c r="B614" t="s">
        <v>622</v>
      </c>
      <c r="C614" s="1">
        <f t="shared" ca="1" si="19"/>
        <v>42789</v>
      </c>
      <c r="D614">
        <v>0</v>
      </c>
      <c r="E614" t="s">
        <v>5</v>
      </c>
      <c r="F614" t="s">
        <v>1139</v>
      </c>
      <c r="G614" s="2">
        <f t="shared" si="18"/>
        <v>4740.12</v>
      </c>
      <c r="H614">
        <v>38</v>
      </c>
      <c r="I614" s="2">
        <v>124.74</v>
      </c>
    </row>
    <row r="615" spans="1:9">
      <c r="A615">
        <v>52</v>
      </c>
      <c r="B615" t="s">
        <v>623</v>
      </c>
      <c r="C615" s="1">
        <f t="shared" ca="1" si="19"/>
        <v>42789</v>
      </c>
      <c r="D615">
        <v>0</v>
      </c>
      <c r="E615" t="s">
        <v>4</v>
      </c>
      <c r="F615" t="s">
        <v>1115</v>
      </c>
      <c r="G615" s="2">
        <f t="shared" si="18"/>
        <v>10117.040000000001</v>
      </c>
      <c r="H615">
        <v>43</v>
      </c>
      <c r="I615" s="2">
        <v>235.28</v>
      </c>
    </row>
    <row r="616" spans="1:9">
      <c r="A616">
        <v>52</v>
      </c>
      <c r="B616" t="s">
        <v>624</v>
      </c>
      <c r="C616" s="1">
        <f t="shared" ca="1" si="19"/>
        <v>42789</v>
      </c>
      <c r="D616">
        <v>0</v>
      </c>
      <c r="E616" t="s">
        <v>4</v>
      </c>
      <c r="F616" t="s">
        <v>1142</v>
      </c>
      <c r="G616" s="2">
        <f t="shared" si="18"/>
        <v>36297.040000000001</v>
      </c>
      <c r="H616">
        <v>136</v>
      </c>
      <c r="I616" s="2">
        <v>266.89</v>
      </c>
    </row>
    <row r="617" spans="1:9">
      <c r="A617">
        <v>52</v>
      </c>
      <c r="B617" t="s">
        <v>625</v>
      </c>
      <c r="C617" s="1">
        <f t="shared" ca="1" si="19"/>
        <v>42789</v>
      </c>
      <c r="D617">
        <v>0</v>
      </c>
      <c r="E617" t="s">
        <v>7</v>
      </c>
      <c r="F617" t="s">
        <v>1117</v>
      </c>
      <c r="G617" s="2">
        <f t="shared" si="18"/>
        <v>7388.4</v>
      </c>
      <c r="H617">
        <v>120</v>
      </c>
      <c r="I617" s="2">
        <v>61.57</v>
      </c>
    </row>
    <row r="618" spans="1:9">
      <c r="A618">
        <v>52</v>
      </c>
      <c r="B618" t="s">
        <v>626</v>
      </c>
      <c r="C618" s="1">
        <f t="shared" ca="1" si="19"/>
        <v>42789</v>
      </c>
      <c r="D618">
        <v>3</v>
      </c>
      <c r="E618" t="s">
        <v>6</v>
      </c>
      <c r="F618" t="s">
        <v>1111</v>
      </c>
      <c r="G618" s="2">
        <f t="shared" si="18"/>
        <v>1419.18</v>
      </c>
      <c r="H618">
        <v>31</v>
      </c>
      <c r="I618" s="2">
        <v>45.78</v>
      </c>
    </row>
    <row r="619" spans="1:9">
      <c r="A619">
        <v>52</v>
      </c>
      <c r="B619" t="s">
        <v>627</v>
      </c>
      <c r="C619" s="1">
        <f t="shared" ca="1" si="19"/>
        <v>42789</v>
      </c>
      <c r="D619">
        <v>3</v>
      </c>
      <c r="E619" t="s">
        <v>6</v>
      </c>
      <c r="F619" t="s">
        <v>1160</v>
      </c>
      <c r="G619" s="2">
        <f t="shared" si="18"/>
        <v>19399.899999999998</v>
      </c>
      <c r="H619">
        <v>65</v>
      </c>
      <c r="I619" s="2">
        <v>298.45999999999998</v>
      </c>
    </row>
    <row r="620" spans="1:9">
      <c r="A620">
        <v>52</v>
      </c>
      <c r="B620" t="s">
        <v>628</v>
      </c>
      <c r="C620" s="1">
        <f t="shared" ca="1" si="19"/>
        <v>42789</v>
      </c>
      <c r="D620">
        <v>3</v>
      </c>
      <c r="E620" t="s">
        <v>3</v>
      </c>
      <c r="F620" t="s">
        <v>1145</v>
      </c>
      <c r="G620" s="2">
        <f t="shared" si="18"/>
        <v>2668.8999999999996</v>
      </c>
      <c r="H620">
        <v>10</v>
      </c>
      <c r="I620" s="2">
        <v>266.89</v>
      </c>
    </row>
    <row r="621" spans="1:9">
      <c r="A621">
        <v>52</v>
      </c>
      <c r="B621" t="s">
        <v>629</v>
      </c>
      <c r="C621" s="1">
        <f t="shared" ca="1" si="19"/>
        <v>42789</v>
      </c>
      <c r="D621">
        <v>3</v>
      </c>
      <c r="E621" t="s">
        <v>3</v>
      </c>
      <c r="F621" t="s">
        <v>1144</v>
      </c>
      <c r="G621" s="2">
        <f t="shared" si="18"/>
        <v>1602.3</v>
      </c>
      <c r="H621">
        <v>35</v>
      </c>
      <c r="I621" s="2">
        <v>45.78</v>
      </c>
    </row>
    <row r="622" spans="1:9">
      <c r="A622">
        <v>52</v>
      </c>
      <c r="B622" t="s">
        <v>630</v>
      </c>
      <c r="C622" s="1">
        <f t="shared" ca="1" si="19"/>
        <v>42789</v>
      </c>
      <c r="D622">
        <v>3</v>
      </c>
      <c r="E622" t="s">
        <v>5</v>
      </c>
      <c r="F622" t="s">
        <v>1114</v>
      </c>
      <c r="G622" s="2">
        <f t="shared" si="18"/>
        <v>22086.039999999997</v>
      </c>
      <c r="H622">
        <v>74</v>
      </c>
      <c r="I622" s="2">
        <v>298.45999999999998</v>
      </c>
    </row>
    <row r="623" spans="1:9">
      <c r="A623">
        <v>52</v>
      </c>
      <c r="B623" t="s">
        <v>631</v>
      </c>
      <c r="C623" s="1">
        <f t="shared" ca="1" si="19"/>
        <v>42789</v>
      </c>
      <c r="D623">
        <v>3</v>
      </c>
      <c r="E623" t="s">
        <v>7</v>
      </c>
      <c r="F623" t="s">
        <v>1107</v>
      </c>
      <c r="G623" s="2">
        <f t="shared" si="18"/>
        <v>757.5</v>
      </c>
      <c r="H623">
        <v>30</v>
      </c>
      <c r="I623" s="2">
        <v>25.25</v>
      </c>
    </row>
    <row r="624" spans="1:9">
      <c r="A624">
        <v>55</v>
      </c>
      <c r="B624" t="s">
        <v>632</v>
      </c>
      <c r="C624" s="1">
        <f t="shared" ca="1" si="19"/>
        <v>42792</v>
      </c>
      <c r="D624">
        <v>4</v>
      </c>
      <c r="E624" t="s">
        <v>3</v>
      </c>
      <c r="F624" t="s">
        <v>1161</v>
      </c>
      <c r="G624" s="2">
        <f t="shared" si="18"/>
        <v>20776.36</v>
      </c>
      <c r="H624">
        <v>44</v>
      </c>
      <c r="I624" s="2">
        <v>472.19</v>
      </c>
    </row>
    <row r="625" spans="1:9">
      <c r="A625">
        <v>55</v>
      </c>
      <c r="B625" t="s">
        <v>633</v>
      </c>
      <c r="C625" s="1">
        <f t="shared" ca="1" si="19"/>
        <v>42792</v>
      </c>
      <c r="D625">
        <v>4</v>
      </c>
      <c r="E625" t="s">
        <v>4</v>
      </c>
      <c r="F625" t="s">
        <v>1143</v>
      </c>
      <c r="G625" s="2">
        <f t="shared" si="18"/>
        <v>3201.64</v>
      </c>
      <c r="H625">
        <v>52</v>
      </c>
      <c r="I625" s="2">
        <v>61.57</v>
      </c>
    </row>
    <row r="626" spans="1:9">
      <c r="A626">
        <v>55</v>
      </c>
      <c r="B626" t="s">
        <v>634</v>
      </c>
      <c r="C626" s="1">
        <f t="shared" ca="1" si="19"/>
        <v>42792</v>
      </c>
      <c r="D626">
        <v>4</v>
      </c>
      <c r="E626" t="s">
        <v>5</v>
      </c>
      <c r="F626" t="s">
        <v>1132</v>
      </c>
      <c r="G626" s="2">
        <f t="shared" si="18"/>
        <v>20892.199999999997</v>
      </c>
      <c r="H626">
        <v>70</v>
      </c>
      <c r="I626" s="2">
        <v>298.45999999999998</v>
      </c>
    </row>
    <row r="627" spans="1:9">
      <c r="A627">
        <v>55</v>
      </c>
      <c r="B627" t="s">
        <v>635</v>
      </c>
      <c r="C627" s="1">
        <f t="shared" ca="1" si="19"/>
        <v>42792</v>
      </c>
      <c r="D627">
        <v>4</v>
      </c>
      <c r="E627" t="s">
        <v>4</v>
      </c>
      <c r="F627" t="s">
        <v>1138</v>
      </c>
      <c r="G627" s="2">
        <f t="shared" si="18"/>
        <v>10388.699999999999</v>
      </c>
      <c r="H627">
        <v>51</v>
      </c>
      <c r="I627" s="2">
        <v>203.7</v>
      </c>
    </row>
    <row r="628" spans="1:9">
      <c r="A628">
        <v>55</v>
      </c>
      <c r="B628" t="s">
        <v>636</v>
      </c>
      <c r="C628" s="1">
        <f t="shared" ca="1" si="19"/>
        <v>42792</v>
      </c>
      <c r="D628">
        <v>4</v>
      </c>
      <c r="E628" t="s">
        <v>7</v>
      </c>
      <c r="F628" t="s">
        <v>1140</v>
      </c>
      <c r="G628" s="2">
        <f t="shared" si="18"/>
        <v>2397.85</v>
      </c>
      <c r="H628">
        <v>31</v>
      </c>
      <c r="I628" s="2">
        <v>77.349999999999994</v>
      </c>
    </row>
    <row r="629" spans="1:9">
      <c r="A629">
        <v>55</v>
      </c>
      <c r="B629" t="s">
        <v>637</v>
      </c>
      <c r="C629" s="1">
        <f t="shared" ca="1" si="19"/>
        <v>42792</v>
      </c>
      <c r="D629">
        <v>8</v>
      </c>
      <c r="E629" t="s">
        <v>6</v>
      </c>
      <c r="F629" t="s">
        <v>1159</v>
      </c>
      <c r="G629" s="2">
        <f t="shared" si="18"/>
        <v>1460.54</v>
      </c>
      <c r="H629">
        <v>103</v>
      </c>
      <c r="I629" s="2">
        <v>14.18</v>
      </c>
    </row>
    <row r="630" spans="1:9">
      <c r="A630">
        <v>55</v>
      </c>
      <c r="B630" t="s">
        <v>638</v>
      </c>
      <c r="C630" s="1">
        <f t="shared" ca="1" si="19"/>
        <v>42792</v>
      </c>
      <c r="D630">
        <v>8</v>
      </c>
      <c r="E630" t="s">
        <v>3</v>
      </c>
      <c r="F630" t="s">
        <v>1153</v>
      </c>
      <c r="G630" s="2">
        <f t="shared" si="18"/>
        <v>28.200000000000003</v>
      </c>
      <c r="H630">
        <v>6</v>
      </c>
      <c r="I630" s="2">
        <v>4.7</v>
      </c>
    </row>
    <row r="631" spans="1:9">
      <c r="A631">
        <v>55</v>
      </c>
      <c r="B631" t="s">
        <v>639</v>
      </c>
      <c r="C631" s="1">
        <f t="shared" ca="1" si="19"/>
        <v>42792</v>
      </c>
      <c r="D631">
        <v>8</v>
      </c>
      <c r="E631" t="s">
        <v>3</v>
      </c>
      <c r="F631" t="s">
        <v>1148</v>
      </c>
      <c r="G631" s="2">
        <f t="shared" si="18"/>
        <v>603.52</v>
      </c>
      <c r="H631">
        <v>64</v>
      </c>
      <c r="I631" s="2">
        <v>9.43</v>
      </c>
    </row>
    <row r="632" spans="1:9">
      <c r="A632">
        <v>55</v>
      </c>
      <c r="B632" t="s">
        <v>640</v>
      </c>
      <c r="C632" s="1">
        <f t="shared" ca="1" si="19"/>
        <v>42792</v>
      </c>
      <c r="D632">
        <v>8</v>
      </c>
      <c r="E632" t="s">
        <v>5</v>
      </c>
      <c r="F632" t="s">
        <v>1139</v>
      </c>
      <c r="G632" s="2">
        <f t="shared" si="18"/>
        <v>79.900000000000006</v>
      </c>
      <c r="H632">
        <v>17</v>
      </c>
      <c r="I632" s="2">
        <v>4.7</v>
      </c>
    </row>
    <row r="633" spans="1:9">
      <c r="A633">
        <v>55</v>
      </c>
      <c r="B633" t="s">
        <v>641</v>
      </c>
      <c r="C633" s="1">
        <f t="shared" ca="1" si="19"/>
        <v>42792</v>
      </c>
      <c r="D633">
        <v>8</v>
      </c>
      <c r="E633" t="s">
        <v>4</v>
      </c>
      <c r="F633" t="s">
        <v>1123</v>
      </c>
      <c r="G633" s="2">
        <f t="shared" si="18"/>
        <v>94</v>
      </c>
      <c r="H633">
        <v>20</v>
      </c>
      <c r="I633" s="2">
        <v>4.7</v>
      </c>
    </row>
    <row r="634" spans="1:9">
      <c r="A634">
        <v>55</v>
      </c>
      <c r="B634" t="s">
        <v>642</v>
      </c>
      <c r="C634" s="1">
        <f t="shared" ca="1" si="19"/>
        <v>42792</v>
      </c>
      <c r="D634">
        <v>8</v>
      </c>
      <c r="E634" t="s">
        <v>4</v>
      </c>
      <c r="F634" t="s">
        <v>1138</v>
      </c>
      <c r="G634" s="2">
        <f t="shared" si="18"/>
        <v>2586.15</v>
      </c>
      <c r="H634">
        <v>21</v>
      </c>
      <c r="I634" s="2">
        <v>123.15</v>
      </c>
    </row>
    <row r="635" spans="1:9">
      <c r="A635">
        <v>55</v>
      </c>
      <c r="B635" t="s">
        <v>643</v>
      </c>
      <c r="C635" s="1">
        <f t="shared" ca="1" si="19"/>
        <v>42792</v>
      </c>
      <c r="D635">
        <v>8</v>
      </c>
      <c r="E635" t="s">
        <v>7</v>
      </c>
      <c r="F635" t="s">
        <v>1146</v>
      </c>
      <c r="G635" s="2">
        <f t="shared" si="18"/>
        <v>5174.7699999999995</v>
      </c>
      <c r="H635">
        <v>149</v>
      </c>
      <c r="I635" s="2">
        <v>34.729999999999997</v>
      </c>
    </row>
    <row r="636" spans="1:9">
      <c r="A636">
        <v>55</v>
      </c>
      <c r="B636" t="s">
        <v>644</v>
      </c>
      <c r="C636" s="1">
        <f t="shared" ca="1" si="19"/>
        <v>42792</v>
      </c>
      <c r="D636">
        <v>7</v>
      </c>
      <c r="E636" t="s">
        <v>5</v>
      </c>
      <c r="F636" t="s">
        <v>1109</v>
      </c>
      <c r="G636" s="2">
        <f t="shared" si="18"/>
        <v>989.34</v>
      </c>
      <c r="H636">
        <v>33</v>
      </c>
      <c r="I636" s="2">
        <v>29.98</v>
      </c>
    </row>
    <row r="637" spans="1:9">
      <c r="A637">
        <v>55</v>
      </c>
      <c r="B637" t="s">
        <v>645</v>
      </c>
      <c r="C637" s="1">
        <f t="shared" ca="1" si="19"/>
        <v>42792</v>
      </c>
      <c r="D637">
        <v>7</v>
      </c>
      <c r="E637" t="s">
        <v>4</v>
      </c>
      <c r="F637" t="s">
        <v>1120</v>
      </c>
      <c r="G637" s="2">
        <f t="shared" si="18"/>
        <v>6577.2</v>
      </c>
      <c r="H637">
        <v>35</v>
      </c>
      <c r="I637" s="2">
        <v>187.92</v>
      </c>
    </row>
    <row r="638" spans="1:9">
      <c r="A638">
        <v>55</v>
      </c>
      <c r="B638" t="s">
        <v>646</v>
      </c>
      <c r="C638" s="1">
        <f t="shared" ca="1" si="19"/>
        <v>42792</v>
      </c>
      <c r="D638">
        <v>2</v>
      </c>
      <c r="E638" t="s">
        <v>5</v>
      </c>
      <c r="F638" t="s">
        <v>1114</v>
      </c>
      <c r="G638" s="2">
        <f t="shared" si="18"/>
        <v>7999.52</v>
      </c>
      <c r="H638">
        <v>34</v>
      </c>
      <c r="I638" s="2">
        <v>235.28</v>
      </c>
    </row>
    <row r="639" spans="1:9">
      <c r="A639">
        <v>55</v>
      </c>
      <c r="B639" t="s">
        <v>647</v>
      </c>
      <c r="C639" s="1">
        <f t="shared" ca="1" si="19"/>
        <v>42792</v>
      </c>
      <c r="D639">
        <v>2</v>
      </c>
      <c r="E639" t="s">
        <v>4</v>
      </c>
      <c r="F639" t="s">
        <v>1138</v>
      </c>
      <c r="G639" s="2">
        <f t="shared" si="18"/>
        <v>1009.01</v>
      </c>
      <c r="H639">
        <v>107</v>
      </c>
      <c r="I639" s="2">
        <v>9.43</v>
      </c>
    </row>
    <row r="640" spans="1:9">
      <c r="A640">
        <v>55</v>
      </c>
      <c r="B640" t="s">
        <v>648</v>
      </c>
      <c r="C640" s="1">
        <f t="shared" ca="1" si="19"/>
        <v>42792</v>
      </c>
      <c r="D640">
        <v>1</v>
      </c>
      <c r="E640" t="s">
        <v>4</v>
      </c>
      <c r="F640" t="s">
        <v>1126</v>
      </c>
      <c r="G640" s="2">
        <f t="shared" si="18"/>
        <v>159.80000000000001</v>
      </c>
      <c r="H640">
        <v>34</v>
      </c>
      <c r="I640" s="2">
        <v>4.7</v>
      </c>
    </row>
    <row r="641" spans="1:9">
      <c r="A641">
        <v>55</v>
      </c>
      <c r="B641" t="s">
        <v>649</v>
      </c>
      <c r="C641" s="1">
        <f t="shared" ca="1" si="19"/>
        <v>42792</v>
      </c>
      <c r="D641">
        <v>6</v>
      </c>
      <c r="E641" t="s">
        <v>6</v>
      </c>
      <c r="F641" t="s">
        <v>1151</v>
      </c>
      <c r="G641" s="2">
        <f t="shared" si="18"/>
        <v>35823.360000000001</v>
      </c>
      <c r="H641">
        <v>114</v>
      </c>
      <c r="I641" s="2">
        <v>314.24</v>
      </c>
    </row>
    <row r="642" spans="1:9">
      <c r="A642">
        <v>55</v>
      </c>
      <c r="B642" t="s">
        <v>650</v>
      </c>
      <c r="C642" s="1">
        <f t="shared" ca="1" si="19"/>
        <v>42792</v>
      </c>
      <c r="D642">
        <v>0</v>
      </c>
      <c r="E642" t="s">
        <v>3</v>
      </c>
      <c r="F642" t="s">
        <v>1119</v>
      </c>
      <c r="G642" s="2">
        <f t="shared" si="18"/>
        <v>25369.1</v>
      </c>
      <c r="H642">
        <v>85</v>
      </c>
      <c r="I642" s="2">
        <v>298.45999999999998</v>
      </c>
    </row>
    <row r="643" spans="1:9">
      <c r="A643">
        <v>55</v>
      </c>
      <c r="B643" t="s">
        <v>651</v>
      </c>
      <c r="C643" s="1">
        <f t="shared" ca="1" si="19"/>
        <v>42792</v>
      </c>
      <c r="D643">
        <v>0</v>
      </c>
      <c r="E643" t="s">
        <v>5</v>
      </c>
      <c r="F643" t="s">
        <v>1114</v>
      </c>
      <c r="G643" s="2">
        <f t="shared" si="18"/>
        <v>25070.639999999999</v>
      </c>
      <c r="H643">
        <v>84</v>
      </c>
      <c r="I643" s="2">
        <v>298.45999999999998</v>
      </c>
    </row>
    <row r="644" spans="1:9">
      <c r="A644">
        <v>55</v>
      </c>
      <c r="B644" t="s">
        <v>652</v>
      </c>
      <c r="C644" s="1">
        <f t="shared" ca="1" si="19"/>
        <v>42792</v>
      </c>
      <c r="D644">
        <v>0</v>
      </c>
      <c r="E644" t="s">
        <v>4</v>
      </c>
      <c r="F644" t="s">
        <v>1147</v>
      </c>
      <c r="G644" s="2">
        <f t="shared" si="18"/>
        <v>7388.4</v>
      </c>
      <c r="H644">
        <v>120</v>
      </c>
      <c r="I644" s="2">
        <v>61.57</v>
      </c>
    </row>
    <row r="645" spans="1:9">
      <c r="A645">
        <v>55</v>
      </c>
      <c r="B645" t="s">
        <v>653</v>
      </c>
      <c r="C645" s="1">
        <f t="shared" ca="1" si="19"/>
        <v>42792</v>
      </c>
      <c r="D645">
        <v>0</v>
      </c>
      <c r="E645" t="s">
        <v>7</v>
      </c>
      <c r="F645" t="s">
        <v>1182</v>
      </c>
      <c r="G645" s="2">
        <f t="shared" ref="G645:G708" si="20">H645*I645</f>
        <v>3456.6400000000003</v>
      </c>
      <c r="H645">
        <v>11</v>
      </c>
      <c r="I645" s="2">
        <v>314.24</v>
      </c>
    </row>
    <row r="646" spans="1:9">
      <c r="A646">
        <v>55</v>
      </c>
      <c r="B646" t="s">
        <v>654</v>
      </c>
      <c r="C646" s="1">
        <f t="shared" ref="C646:C709" ca="1" si="21">$C$4+A646</f>
        <v>42792</v>
      </c>
      <c r="D646">
        <v>3</v>
      </c>
      <c r="E646" t="s">
        <v>6</v>
      </c>
      <c r="F646" t="s">
        <v>1159</v>
      </c>
      <c r="G646" s="2">
        <f t="shared" si="20"/>
        <v>416.76</v>
      </c>
      <c r="H646">
        <v>12</v>
      </c>
      <c r="I646" s="2">
        <v>34.729999999999997</v>
      </c>
    </row>
    <row r="647" spans="1:9">
      <c r="A647">
        <v>55</v>
      </c>
      <c r="B647" t="s">
        <v>655</v>
      </c>
      <c r="C647" s="1">
        <f t="shared" ca="1" si="21"/>
        <v>42792</v>
      </c>
      <c r="D647">
        <v>3</v>
      </c>
      <c r="E647" t="s">
        <v>6</v>
      </c>
      <c r="F647" t="s">
        <v>1160</v>
      </c>
      <c r="G647" s="2">
        <f t="shared" si="20"/>
        <v>681.75</v>
      </c>
      <c r="H647">
        <v>27</v>
      </c>
      <c r="I647" s="2">
        <v>25.25</v>
      </c>
    </row>
    <row r="648" spans="1:9">
      <c r="A648">
        <v>55</v>
      </c>
      <c r="B648" t="s">
        <v>656</v>
      </c>
      <c r="C648" s="1">
        <f t="shared" ca="1" si="21"/>
        <v>42792</v>
      </c>
      <c r="D648">
        <v>3</v>
      </c>
      <c r="E648" t="s">
        <v>6</v>
      </c>
      <c r="F648" t="s">
        <v>1169</v>
      </c>
      <c r="G648" s="2">
        <f t="shared" si="20"/>
        <v>782.75</v>
      </c>
      <c r="H648">
        <v>31</v>
      </c>
      <c r="I648" s="2">
        <v>25.25</v>
      </c>
    </row>
    <row r="649" spans="1:9">
      <c r="A649">
        <v>55</v>
      </c>
      <c r="B649" t="s">
        <v>657</v>
      </c>
      <c r="C649" s="1">
        <f t="shared" ca="1" si="21"/>
        <v>42792</v>
      </c>
      <c r="D649">
        <v>3</v>
      </c>
      <c r="E649" t="s">
        <v>6</v>
      </c>
      <c r="F649" t="s">
        <v>1130</v>
      </c>
      <c r="G649" s="2">
        <f t="shared" si="20"/>
        <v>14637.89</v>
      </c>
      <c r="H649">
        <v>31</v>
      </c>
      <c r="I649" s="2">
        <v>472.19</v>
      </c>
    </row>
    <row r="650" spans="1:9">
      <c r="A650">
        <v>55</v>
      </c>
      <c r="B650" t="s">
        <v>658</v>
      </c>
      <c r="C650" s="1">
        <f t="shared" ca="1" si="21"/>
        <v>42792</v>
      </c>
      <c r="D650">
        <v>3</v>
      </c>
      <c r="E650" t="s">
        <v>6</v>
      </c>
      <c r="F650" t="s">
        <v>1156</v>
      </c>
      <c r="G650" s="2">
        <f t="shared" si="20"/>
        <v>6361.74</v>
      </c>
      <c r="H650">
        <v>51</v>
      </c>
      <c r="I650" s="2">
        <v>124.74</v>
      </c>
    </row>
    <row r="651" spans="1:9">
      <c r="A651">
        <v>55</v>
      </c>
      <c r="B651" t="s">
        <v>659</v>
      </c>
      <c r="C651" s="1">
        <f t="shared" ca="1" si="21"/>
        <v>42792</v>
      </c>
      <c r="D651">
        <v>3</v>
      </c>
      <c r="E651" t="s">
        <v>6</v>
      </c>
      <c r="F651" t="s">
        <v>1151</v>
      </c>
      <c r="G651" s="2">
        <f t="shared" si="20"/>
        <v>20892.199999999997</v>
      </c>
      <c r="H651">
        <v>70</v>
      </c>
      <c r="I651" s="2">
        <v>298.45999999999998</v>
      </c>
    </row>
    <row r="652" spans="1:9">
      <c r="A652">
        <v>55</v>
      </c>
      <c r="B652" t="s">
        <v>660</v>
      </c>
      <c r="C652" s="1">
        <f t="shared" ca="1" si="21"/>
        <v>42792</v>
      </c>
      <c r="D652">
        <v>3</v>
      </c>
      <c r="E652" t="s">
        <v>6</v>
      </c>
      <c r="F652" t="s">
        <v>1172</v>
      </c>
      <c r="G652" s="2">
        <f t="shared" si="20"/>
        <v>3433.5</v>
      </c>
      <c r="H652">
        <v>75</v>
      </c>
      <c r="I652" s="2">
        <v>45.78</v>
      </c>
    </row>
    <row r="653" spans="1:9">
      <c r="A653">
        <v>55</v>
      </c>
      <c r="B653" t="s">
        <v>661</v>
      </c>
      <c r="C653" s="1">
        <f t="shared" ca="1" si="21"/>
        <v>42792</v>
      </c>
      <c r="D653">
        <v>3</v>
      </c>
      <c r="E653" t="s">
        <v>5</v>
      </c>
      <c r="F653" t="s">
        <v>1114</v>
      </c>
      <c r="G653" s="2">
        <f t="shared" si="20"/>
        <v>732.25</v>
      </c>
      <c r="H653">
        <v>29</v>
      </c>
      <c r="I653" s="2">
        <v>25.25</v>
      </c>
    </row>
    <row r="654" spans="1:9">
      <c r="A654">
        <v>56</v>
      </c>
      <c r="B654" t="s">
        <v>662</v>
      </c>
      <c r="C654" s="1">
        <f t="shared" ca="1" si="21"/>
        <v>42793</v>
      </c>
      <c r="D654">
        <v>4</v>
      </c>
      <c r="E654" t="s">
        <v>5</v>
      </c>
      <c r="F654" t="s">
        <v>1109</v>
      </c>
      <c r="G654" s="2">
        <f t="shared" si="20"/>
        <v>5121.12</v>
      </c>
      <c r="H654">
        <v>47</v>
      </c>
      <c r="I654" s="2">
        <v>108.96</v>
      </c>
    </row>
    <row r="655" spans="1:9">
      <c r="A655">
        <v>56</v>
      </c>
      <c r="B655" t="s">
        <v>663</v>
      </c>
      <c r="C655" s="1">
        <f t="shared" ca="1" si="21"/>
        <v>42793</v>
      </c>
      <c r="D655">
        <v>8</v>
      </c>
      <c r="E655" t="s">
        <v>3</v>
      </c>
      <c r="F655" t="s">
        <v>1133</v>
      </c>
      <c r="G655" s="2">
        <f t="shared" si="20"/>
        <v>94</v>
      </c>
      <c r="H655">
        <v>20</v>
      </c>
      <c r="I655" s="2">
        <v>4.7</v>
      </c>
    </row>
    <row r="656" spans="1:9">
      <c r="A656">
        <v>56</v>
      </c>
      <c r="B656" t="s">
        <v>664</v>
      </c>
      <c r="C656" s="1">
        <f t="shared" ca="1" si="21"/>
        <v>42793</v>
      </c>
      <c r="D656">
        <v>8</v>
      </c>
      <c r="E656" t="s">
        <v>3</v>
      </c>
      <c r="F656" t="s">
        <v>1121</v>
      </c>
      <c r="G656" s="2">
        <f t="shared" si="20"/>
        <v>12015.06</v>
      </c>
      <c r="H656">
        <v>129</v>
      </c>
      <c r="I656" s="2">
        <v>93.14</v>
      </c>
    </row>
    <row r="657" spans="1:9">
      <c r="A657">
        <v>56</v>
      </c>
      <c r="B657" t="s">
        <v>665</v>
      </c>
      <c r="C657" s="1">
        <f t="shared" ca="1" si="21"/>
        <v>42793</v>
      </c>
      <c r="D657">
        <v>7</v>
      </c>
      <c r="E657" t="s">
        <v>3</v>
      </c>
      <c r="F657" t="s">
        <v>1154</v>
      </c>
      <c r="G657" s="2">
        <f t="shared" si="20"/>
        <v>1276.2</v>
      </c>
      <c r="H657">
        <v>90</v>
      </c>
      <c r="I657" s="2">
        <v>14.18</v>
      </c>
    </row>
    <row r="658" spans="1:9">
      <c r="A658">
        <v>56</v>
      </c>
      <c r="B658" t="s">
        <v>666</v>
      </c>
      <c r="C658" s="1">
        <f t="shared" ca="1" si="21"/>
        <v>42793</v>
      </c>
      <c r="D658">
        <v>7</v>
      </c>
      <c r="E658" t="s">
        <v>5</v>
      </c>
      <c r="F658" t="s">
        <v>1114</v>
      </c>
      <c r="G658" s="2">
        <f t="shared" si="20"/>
        <v>4578</v>
      </c>
      <c r="H658">
        <v>100</v>
      </c>
      <c r="I658" s="2">
        <v>45.78</v>
      </c>
    </row>
    <row r="659" spans="1:9">
      <c r="A659">
        <v>56</v>
      </c>
      <c r="B659" t="s">
        <v>667</v>
      </c>
      <c r="C659" s="1">
        <f t="shared" ca="1" si="21"/>
        <v>42793</v>
      </c>
      <c r="D659">
        <v>7</v>
      </c>
      <c r="E659" t="s">
        <v>7</v>
      </c>
      <c r="F659" t="s">
        <v>1108</v>
      </c>
      <c r="G659" s="2">
        <f t="shared" si="20"/>
        <v>6577.2</v>
      </c>
      <c r="H659">
        <v>35</v>
      </c>
      <c r="I659" s="2">
        <v>187.92</v>
      </c>
    </row>
    <row r="660" spans="1:9">
      <c r="A660">
        <v>56</v>
      </c>
      <c r="B660" t="s">
        <v>668</v>
      </c>
      <c r="C660" s="1">
        <f t="shared" ca="1" si="21"/>
        <v>42793</v>
      </c>
      <c r="D660">
        <v>2</v>
      </c>
      <c r="E660" t="s">
        <v>3</v>
      </c>
      <c r="F660" t="s">
        <v>1164</v>
      </c>
      <c r="G660" s="2">
        <f t="shared" si="20"/>
        <v>761.4</v>
      </c>
      <c r="H660">
        <v>162</v>
      </c>
      <c r="I660" s="2">
        <v>4.7</v>
      </c>
    </row>
    <row r="661" spans="1:9">
      <c r="A661">
        <v>56</v>
      </c>
      <c r="B661" t="s">
        <v>669</v>
      </c>
      <c r="C661" s="1">
        <f t="shared" ca="1" si="21"/>
        <v>42793</v>
      </c>
      <c r="D661">
        <v>2</v>
      </c>
      <c r="E661" t="s">
        <v>5</v>
      </c>
      <c r="F661" t="s">
        <v>1122</v>
      </c>
      <c r="G661" s="2">
        <f t="shared" si="20"/>
        <v>1027.8699999999999</v>
      </c>
      <c r="H661">
        <v>109</v>
      </c>
      <c r="I661" s="2">
        <v>9.43</v>
      </c>
    </row>
    <row r="662" spans="1:9">
      <c r="A662">
        <v>56</v>
      </c>
      <c r="B662" t="s">
        <v>670</v>
      </c>
      <c r="C662" s="1">
        <f t="shared" ca="1" si="21"/>
        <v>42793</v>
      </c>
      <c r="D662">
        <v>2</v>
      </c>
      <c r="E662" t="s">
        <v>4</v>
      </c>
      <c r="F662" t="s">
        <v>1120</v>
      </c>
      <c r="G662" s="2">
        <f t="shared" si="20"/>
        <v>30916.6</v>
      </c>
      <c r="H662">
        <v>220</v>
      </c>
      <c r="I662" s="2">
        <v>140.53</v>
      </c>
    </row>
    <row r="663" spans="1:9">
      <c r="A663">
        <v>56</v>
      </c>
      <c r="B663" t="s">
        <v>671</v>
      </c>
      <c r="C663" s="1">
        <f t="shared" ca="1" si="21"/>
        <v>42793</v>
      </c>
      <c r="D663">
        <v>2</v>
      </c>
      <c r="E663" t="s">
        <v>7</v>
      </c>
      <c r="F663" t="s">
        <v>1140</v>
      </c>
      <c r="G663" s="2">
        <f t="shared" si="20"/>
        <v>1406.79</v>
      </c>
      <c r="H663">
        <v>9</v>
      </c>
      <c r="I663" s="2">
        <v>156.31</v>
      </c>
    </row>
    <row r="664" spans="1:9">
      <c r="A664">
        <v>56</v>
      </c>
      <c r="B664" t="s">
        <v>672</v>
      </c>
      <c r="C664" s="1">
        <f t="shared" ca="1" si="21"/>
        <v>42793</v>
      </c>
      <c r="D664">
        <v>6</v>
      </c>
      <c r="E664" t="s">
        <v>5</v>
      </c>
      <c r="F664" t="s">
        <v>1124</v>
      </c>
      <c r="G664" s="2">
        <f t="shared" si="20"/>
        <v>8909.67</v>
      </c>
      <c r="H664">
        <v>57</v>
      </c>
      <c r="I664" s="2">
        <v>156.31</v>
      </c>
    </row>
    <row r="665" spans="1:9">
      <c r="A665">
        <v>56</v>
      </c>
      <c r="B665" t="s">
        <v>673</v>
      </c>
      <c r="C665" s="1">
        <f t="shared" ca="1" si="21"/>
        <v>42793</v>
      </c>
      <c r="D665">
        <v>6</v>
      </c>
      <c r="E665" t="s">
        <v>4</v>
      </c>
      <c r="F665" t="s">
        <v>1115</v>
      </c>
      <c r="G665" s="2">
        <f t="shared" si="20"/>
        <v>8284.43</v>
      </c>
      <c r="H665">
        <v>53</v>
      </c>
      <c r="I665" s="2">
        <v>156.31</v>
      </c>
    </row>
    <row r="666" spans="1:9">
      <c r="A666">
        <v>56</v>
      </c>
      <c r="B666" t="s">
        <v>674</v>
      </c>
      <c r="C666" s="1">
        <f t="shared" ca="1" si="21"/>
        <v>42793</v>
      </c>
      <c r="D666">
        <v>5</v>
      </c>
      <c r="E666" t="s">
        <v>6</v>
      </c>
      <c r="F666" t="s">
        <v>1168</v>
      </c>
      <c r="G666" s="2">
        <f t="shared" si="20"/>
        <v>299.8</v>
      </c>
      <c r="H666">
        <v>10</v>
      </c>
      <c r="I666" s="2">
        <v>29.98</v>
      </c>
    </row>
    <row r="667" spans="1:9">
      <c r="A667">
        <v>56</v>
      </c>
      <c r="B667" t="s">
        <v>675</v>
      </c>
      <c r="C667" s="1">
        <f t="shared" ca="1" si="21"/>
        <v>42793</v>
      </c>
      <c r="D667">
        <v>5</v>
      </c>
      <c r="E667" t="s">
        <v>6</v>
      </c>
      <c r="F667" t="s">
        <v>1130</v>
      </c>
      <c r="G667" s="2">
        <f t="shared" si="20"/>
        <v>1708.8600000000001</v>
      </c>
      <c r="H667">
        <v>57</v>
      </c>
      <c r="I667" s="2">
        <v>29.98</v>
      </c>
    </row>
    <row r="668" spans="1:9">
      <c r="A668">
        <v>56</v>
      </c>
      <c r="B668" t="s">
        <v>676</v>
      </c>
      <c r="C668" s="1">
        <f t="shared" ca="1" si="21"/>
        <v>42793</v>
      </c>
      <c r="D668">
        <v>5</v>
      </c>
      <c r="E668" t="s">
        <v>5</v>
      </c>
      <c r="F668" t="s">
        <v>1170</v>
      </c>
      <c r="G668" s="2">
        <f t="shared" si="20"/>
        <v>1648.9</v>
      </c>
      <c r="H668">
        <v>55</v>
      </c>
      <c r="I668" s="2">
        <v>29.98</v>
      </c>
    </row>
    <row r="669" spans="1:9">
      <c r="A669">
        <v>56</v>
      </c>
      <c r="B669" t="s">
        <v>677</v>
      </c>
      <c r="C669" s="1">
        <f t="shared" ca="1" si="21"/>
        <v>42793</v>
      </c>
      <c r="D669">
        <v>0</v>
      </c>
      <c r="E669" t="s">
        <v>6</v>
      </c>
      <c r="F669" t="s">
        <v>1128</v>
      </c>
      <c r="G669" s="2">
        <f t="shared" si="20"/>
        <v>3867.4999999999995</v>
      </c>
      <c r="H669">
        <v>50</v>
      </c>
      <c r="I669" s="2">
        <v>77.349999999999994</v>
      </c>
    </row>
    <row r="670" spans="1:9">
      <c r="A670">
        <v>56</v>
      </c>
      <c r="B670" t="s">
        <v>678</v>
      </c>
      <c r="C670" s="1">
        <f t="shared" ca="1" si="21"/>
        <v>42793</v>
      </c>
      <c r="D670">
        <v>0</v>
      </c>
      <c r="E670" t="s">
        <v>6</v>
      </c>
      <c r="F670" t="s">
        <v>1141</v>
      </c>
      <c r="G670" s="2">
        <f t="shared" si="20"/>
        <v>2218.52</v>
      </c>
      <c r="H670">
        <v>74</v>
      </c>
      <c r="I670" s="2">
        <v>29.98</v>
      </c>
    </row>
    <row r="671" spans="1:9">
      <c r="A671">
        <v>56</v>
      </c>
      <c r="B671" t="s">
        <v>679</v>
      </c>
      <c r="C671" s="1">
        <f t="shared" ca="1" si="21"/>
        <v>42793</v>
      </c>
      <c r="D671">
        <v>0</v>
      </c>
      <c r="E671" t="s">
        <v>5</v>
      </c>
      <c r="F671" t="s">
        <v>1124</v>
      </c>
      <c r="G671" s="2">
        <f t="shared" si="20"/>
        <v>1512.8</v>
      </c>
      <c r="H671">
        <v>80</v>
      </c>
      <c r="I671" s="2">
        <v>18.91</v>
      </c>
    </row>
    <row r="672" spans="1:9">
      <c r="A672">
        <v>56</v>
      </c>
      <c r="B672" t="s">
        <v>680</v>
      </c>
      <c r="C672" s="1">
        <f t="shared" ca="1" si="21"/>
        <v>42793</v>
      </c>
      <c r="D672">
        <v>0</v>
      </c>
      <c r="E672" t="s">
        <v>5</v>
      </c>
      <c r="F672" t="s">
        <v>1124</v>
      </c>
      <c r="G672" s="2">
        <f t="shared" si="20"/>
        <v>8196.32</v>
      </c>
      <c r="H672">
        <v>88</v>
      </c>
      <c r="I672" s="2">
        <v>93.14</v>
      </c>
    </row>
    <row r="673" spans="1:9">
      <c r="A673">
        <v>56</v>
      </c>
      <c r="B673" t="s">
        <v>681</v>
      </c>
      <c r="C673" s="1">
        <f t="shared" ca="1" si="21"/>
        <v>42793</v>
      </c>
      <c r="D673">
        <v>0</v>
      </c>
      <c r="E673" t="s">
        <v>4</v>
      </c>
      <c r="F673" t="s">
        <v>1120</v>
      </c>
      <c r="G673" s="2">
        <f t="shared" si="20"/>
        <v>10587.6</v>
      </c>
      <c r="H673">
        <v>45</v>
      </c>
      <c r="I673" s="2">
        <v>235.28</v>
      </c>
    </row>
    <row r="674" spans="1:9">
      <c r="A674">
        <v>56</v>
      </c>
      <c r="B674" t="s">
        <v>682</v>
      </c>
      <c r="C674" s="1">
        <f t="shared" ca="1" si="21"/>
        <v>42793</v>
      </c>
      <c r="D674">
        <v>0</v>
      </c>
      <c r="E674" t="s">
        <v>7</v>
      </c>
      <c r="F674" t="s">
        <v>1108</v>
      </c>
      <c r="G674" s="2">
        <f t="shared" si="20"/>
        <v>10117.040000000001</v>
      </c>
      <c r="H674">
        <v>43</v>
      </c>
      <c r="I674" s="2">
        <v>235.28</v>
      </c>
    </row>
    <row r="675" spans="1:9">
      <c r="A675">
        <v>56</v>
      </c>
      <c r="B675" t="s">
        <v>683</v>
      </c>
      <c r="C675" s="1">
        <f t="shared" ca="1" si="21"/>
        <v>42793</v>
      </c>
      <c r="D675">
        <v>0</v>
      </c>
      <c r="E675" t="s">
        <v>7</v>
      </c>
      <c r="F675" t="s">
        <v>1116</v>
      </c>
      <c r="G675" s="2">
        <f t="shared" si="20"/>
        <v>37364.6</v>
      </c>
      <c r="H675">
        <v>140</v>
      </c>
      <c r="I675" s="2">
        <v>266.89</v>
      </c>
    </row>
    <row r="676" spans="1:9">
      <c r="A676">
        <v>56</v>
      </c>
      <c r="B676" t="s">
        <v>684</v>
      </c>
      <c r="C676" s="1">
        <f t="shared" ca="1" si="21"/>
        <v>42793</v>
      </c>
      <c r="D676">
        <v>3</v>
      </c>
      <c r="E676" t="s">
        <v>6</v>
      </c>
      <c r="F676" t="s">
        <v>1130</v>
      </c>
      <c r="G676" s="2">
        <f t="shared" si="20"/>
        <v>1199.2</v>
      </c>
      <c r="H676">
        <v>40</v>
      </c>
      <c r="I676" s="2">
        <v>29.98</v>
      </c>
    </row>
    <row r="677" spans="1:9">
      <c r="A677">
        <v>56</v>
      </c>
      <c r="B677" t="s">
        <v>685</v>
      </c>
      <c r="C677" s="1">
        <f t="shared" ca="1" si="21"/>
        <v>42793</v>
      </c>
      <c r="D677">
        <v>3</v>
      </c>
      <c r="E677" t="s">
        <v>6</v>
      </c>
      <c r="F677" t="s">
        <v>1103</v>
      </c>
      <c r="G677" s="2">
        <f t="shared" si="20"/>
        <v>6361.74</v>
      </c>
      <c r="H677">
        <v>51</v>
      </c>
      <c r="I677" s="2">
        <v>124.74</v>
      </c>
    </row>
    <row r="678" spans="1:9">
      <c r="A678">
        <v>56</v>
      </c>
      <c r="B678" t="s">
        <v>686</v>
      </c>
      <c r="C678" s="1">
        <f t="shared" ca="1" si="21"/>
        <v>42793</v>
      </c>
      <c r="D678">
        <v>3</v>
      </c>
      <c r="E678" t="s">
        <v>3</v>
      </c>
      <c r="F678" t="s">
        <v>1121</v>
      </c>
      <c r="G678" s="2">
        <f t="shared" si="20"/>
        <v>1510.74</v>
      </c>
      <c r="H678">
        <v>33</v>
      </c>
      <c r="I678" s="2">
        <v>45.78</v>
      </c>
    </row>
    <row r="679" spans="1:9">
      <c r="A679">
        <v>56</v>
      </c>
      <c r="B679" t="s">
        <v>687</v>
      </c>
      <c r="C679" s="1">
        <f t="shared" ca="1" si="21"/>
        <v>42793</v>
      </c>
      <c r="D679">
        <v>3</v>
      </c>
      <c r="E679" t="s">
        <v>5</v>
      </c>
      <c r="F679" t="s">
        <v>1170</v>
      </c>
      <c r="G679" s="2">
        <f t="shared" si="20"/>
        <v>6426.66</v>
      </c>
      <c r="H679">
        <v>69</v>
      </c>
      <c r="I679" s="2">
        <v>93.14</v>
      </c>
    </row>
    <row r="680" spans="1:9">
      <c r="A680">
        <v>56</v>
      </c>
      <c r="B680" t="s">
        <v>688</v>
      </c>
      <c r="C680" s="1">
        <f t="shared" ca="1" si="21"/>
        <v>42793</v>
      </c>
      <c r="D680">
        <v>3</v>
      </c>
      <c r="E680" t="s">
        <v>5</v>
      </c>
      <c r="F680" t="s">
        <v>1139</v>
      </c>
      <c r="G680" s="2">
        <f t="shared" si="20"/>
        <v>37097.71</v>
      </c>
      <c r="H680">
        <v>139</v>
      </c>
      <c r="I680" s="2">
        <v>266.89</v>
      </c>
    </row>
    <row r="681" spans="1:9">
      <c r="A681">
        <v>57</v>
      </c>
      <c r="B681" t="s">
        <v>689</v>
      </c>
      <c r="C681" s="1">
        <f t="shared" ca="1" si="21"/>
        <v>42794</v>
      </c>
      <c r="D681">
        <v>4</v>
      </c>
      <c r="E681" t="s">
        <v>3</v>
      </c>
      <c r="F681" t="s">
        <v>1119</v>
      </c>
      <c r="G681" s="2">
        <f t="shared" si="20"/>
        <v>5448</v>
      </c>
      <c r="H681">
        <v>50</v>
      </c>
      <c r="I681" s="2">
        <v>108.96</v>
      </c>
    </row>
    <row r="682" spans="1:9">
      <c r="A682">
        <v>57</v>
      </c>
      <c r="B682" t="s">
        <v>690</v>
      </c>
      <c r="C682" s="1">
        <f t="shared" ca="1" si="21"/>
        <v>42794</v>
      </c>
      <c r="D682">
        <v>4</v>
      </c>
      <c r="E682" t="s">
        <v>5</v>
      </c>
      <c r="F682" t="s">
        <v>1122</v>
      </c>
      <c r="G682" s="2">
        <f t="shared" si="20"/>
        <v>4990.0200000000004</v>
      </c>
      <c r="H682">
        <v>109</v>
      </c>
      <c r="I682" s="2">
        <v>45.78</v>
      </c>
    </row>
    <row r="683" spans="1:9">
      <c r="A683">
        <v>57</v>
      </c>
      <c r="B683" t="s">
        <v>691</v>
      </c>
      <c r="C683" s="1">
        <f t="shared" ca="1" si="21"/>
        <v>42794</v>
      </c>
      <c r="D683">
        <v>4</v>
      </c>
      <c r="E683" t="s">
        <v>7</v>
      </c>
      <c r="F683" t="s">
        <v>1105</v>
      </c>
      <c r="G683" s="2">
        <f t="shared" si="20"/>
        <v>7817.3</v>
      </c>
      <c r="H683">
        <v>10</v>
      </c>
      <c r="I683" s="2">
        <v>781.73</v>
      </c>
    </row>
    <row r="684" spans="1:9">
      <c r="A684">
        <v>57</v>
      </c>
      <c r="B684" t="s">
        <v>692</v>
      </c>
      <c r="C684" s="1">
        <f t="shared" ca="1" si="21"/>
        <v>42794</v>
      </c>
      <c r="D684">
        <v>8</v>
      </c>
      <c r="E684" t="s">
        <v>6</v>
      </c>
      <c r="F684" t="s">
        <v>1128</v>
      </c>
      <c r="G684" s="2">
        <f t="shared" si="20"/>
        <v>5244.23</v>
      </c>
      <c r="H684">
        <v>151</v>
      </c>
      <c r="I684" s="2">
        <v>34.729999999999997</v>
      </c>
    </row>
    <row r="685" spans="1:9">
      <c r="A685">
        <v>57</v>
      </c>
      <c r="B685" t="s">
        <v>693</v>
      </c>
      <c r="C685" s="1">
        <f t="shared" ca="1" si="21"/>
        <v>42794</v>
      </c>
      <c r="D685">
        <v>8</v>
      </c>
      <c r="E685" t="s">
        <v>4</v>
      </c>
      <c r="F685" t="s">
        <v>1115</v>
      </c>
      <c r="G685" s="2">
        <f t="shared" si="20"/>
        <v>17597.440000000002</v>
      </c>
      <c r="H685">
        <v>56</v>
      </c>
      <c r="I685" s="2">
        <v>314.24</v>
      </c>
    </row>
    <row r="686" spans="1:9">
      <c r="A686">
        <v>57</v>
      </c>
      <c r="B686" t="s">
        <v>694</v>
      </c>
      <c r="C686" s="1">
        <f t="shared" ca="1" si="21"/>
        <v>42794</v>
      </c>
      <c r="D686">
        <v>8</v>
      </c>
      <c r="E686" t="s">
        <v>4</v>
      </c>
      <c r="F686" t="s">
        <v>1147</v>
      </c>
      <c r="G686" s="2">
        <f t="shared" si="20"/>
        <v>1488.8999999999999</v>
      </c>
      <c r="H686">
        <v>105</v>
      </c>
      <c r="I686" s="2">
        <v>14.18</v>
      </c>
    </row>
    <row r="687" spans="1:9">
      <c r="A687">
        <v>57</v>
      </c>
      <c r="B687" t="s">
        <v>695</v>
      </c>
      <c r="C687" s="1">
        <f t="shared" ca="1" si="21"/>
        <v>42794</v>
      </c>
      <c r="D687">
        <v>8</v>
      </c>
      <c r="E687" t="s">
        <v>4</v>
      </c>
      <c r="F687" t="s">
        <v>1115</v>
      </c>
      <c r="G687" s="2">
        <f t="shared" si="20"/>
        <v>943.5</v>
      </c>
      <c r="H687">
        <v>150</v>
      </c>
      <c r="I687" s="2">
        <v>6.29</v>
      </c>
    </row>
    <row r="688" spans="1:9">
      <c r="A688">
        <v>57</v>
      </c>
      <c r="B688" t="s">
        <v>696</v>
      </c>
      <c r="C688" s="1">
        <f t="shared" ca="1" si="21"/>
        <v>42794</v>
      </c>
      <c r="D688">
        <v>8</v>
      </c>
      <c r="E688" t="s">
        <v>5</v>
      </c>
      <c r="F688" t="s">
        <v>1109</v>
      </c>
      <c r="G688" s="2">
        <f t="shared" si="20"/>
        <v>1432.18</v>
      </c>
      <c r="H688">
        <v>101</v>
      </c>
      <c r="I688" s="2">
        <v>14.18</v>
      </c>
    </row>
    <row r="689" spans="1:9">
      <c r="A689">
        <v>57</v>
      </c>
      <c r="B689" t="s">
        <v>697</v>
      </c>
      <c r="C689" s="1">
        <f t="shared" ca="1" si="21"/>
        <v>42794</v>
      </c>
      <c r="D689">
        <v>8</v>
      </c>
      <c r="E689" t="s">
        <v>7</v>
      </c>
      <c r="F689" t="s">
        <v>1127</v>
      </c>
      <c r="G689" s="2">
        <f t="shared" si="20"/>
        <v>3201.9</v>
      </c>
      <c r="H689">
        <v>26</v>
      </c>
      <c r="I689" s="2">
        <v>123.15</v>
      </c>
    </row>
    <row r="690" spans="1:9">
      <c r="A690">
        <v>57</v>
      </c>
      <c r="B690" t="s">
        <v>698</v>
      </c>
      <c r="C690" s="1">
        <f t="shared" ca="1" si="21"/>
        <v>42794</v>
      </c>
      <c r="D690">
        <v>8</v>
      </c>
      <c r="E690" t="s">
        <v>7</v>
      </c>
      <c r="F690" t="s">
        <v>1140</v>
      </c>
      <c r="G690" s="2">
        <f t="shared" si="20"/>
        <v>3694.5</v>
      </c>
      <c r="H690">
        <v>30</v>
      </c>
      <c r="I690" s="2">
        <v>123.15</v>
      </c>
    </row>
    <row r="691" spans="1:9">
      <c r="A691">
        <v>57</v>
      </c>
      <c r="B691" t="s">
        <v>699</v>
      </c>
      <c r="C691" s="1">
        <f t="shared" ca="1" si="21"/>
        <v>42794</v>
      </c>
      <c r="D691">
        <v>7</v>
      </c>
      <c r="E691" t="s">
        <v>6</v>
      </c>
      <c r="F691" t="s">
        <v>1136</v>
      </c>
      <c r="G691" s="2">
        <f t="shared" si="20"/>
        <v>4669.5600000000004</v>
      </c>
      <c r="H691">
        <v>102</v>
      </c>
      <c r="I691" s="2">
        <v>45.78</v>
      </c>
    </row>
    <row r="692" spans="1:9">
      <c r="A692">
        <v>57</v>
      </c>
      <c r="B692" t="s">
        <v>700</v>
      </c>
      <c r="C692" s="1">
        <f t="shared" ca="1" si="21"/>
        <v>42794</v>
      </c>
      <c r="D692">
        <v>2</v>
      </c>
      <c r="E692" t="s">
        <v>4</v>
      </c>
      <c r="F692" t="s">
        <v>1123</v>
      </c>
      <c r="G692" s="2">
        <f t="shared" si="20"/>
        <v>1009.01</v>
      </c>
      <c r="H692">
        <v>107</v>
      </c>
      <c r="I692" s="2">
        <v>9.43</v>
      </c>
    </row>
    <row r="693" spans="1:9">
      <c r="A693">
        <v>57</v>
      </c>
      <c r="B693" t="s">
        <v>701</v>
      </c>
      <c r="C693" s="1">
        <f t="shared" ca="1" si="21"/>
        <v>42794</v>
      </c>
      <c r="D693">
        <v>1</v>
      </c>
      <c r="E693" t="s">
        <v>4</v>
      </c>
      <c r="F693" t="s">
        <v>1138</v>
      </c>
      <c r="G693" s="2">
        <f t="shared" si="20"/>
        <v>51468.71</v>
      </c>
      <c r="H693">
        <v>109</v>
      </c>
      <c r="I693" s="2">
        <v>472.19</v>
      </c>
    </row>
    <row r="694" spans="1:9">
      <c r="A694">
        <v>57</v>
      </c>
      <c r="B694" t="s">
        <v>702</v>
      </c>
      <c r="C694" s="1">
        <f t="shared" ca="1" si="21"/>
        <v>42794</v>
      </c>
      <c r="D694">
        <v>6</v>
      </c>
      <c r="E694" t="s">
        <v>6</v>
      </c>
      <c r="F694" t="s">
        <v>1112</v>
      </c>
      <c r="G694" s="2">
        <f t="shared" si="20"/>
        <v>8232.84</v>
      </c>
      <c r="H694">
        <v>66</v>
      </c>
      <c r="I694" s="2">
        <v>124.74</v>
      </c>
    </row>
    <row r="695" spans="1:9">
      <c r="A695">
        <v>57</v>
      </c>
      <c r="B695" t="s">
        <v>703</v>
      </c>
      <c r="C695" s="1">
        <f t="shared" ca="1" si="21"/>
        <v>42794</v>
      </c>
      <c r="D695">
        <v>6</v>
      </c>
      <c r="E695" t="s">
        <v>3</v>
      </c>
      <c r="F695" t="s">
        <v>1145</v>
      </c>
      <c r="G695" s="2">
        <f t="shared" si="20"/>
        <v>1046.69</v>
      </c>
      <c r="H695">
        <v>17</v>
      </c>
      <c r="I695" s="2">
        <v>61.57</v>
      </c>
    </row>
    <row r="696" spans="1:9">
      <c r="A696">
        <v>57</v>
      </c>
      <c r="B696" t="s">
        <v>704</v>
      </c>
      <c r="C696" s="1">
        <f t="shared" ca="1" si="21"/>
        <v>42794</v>
      </c>
      <c r="D696">
        <v>6</v>
      </c>
      <c r="E696" t="s">
        <v>3</v>
      </c>
      <c r="F696" t="s">
        <v>1131</v>
      </c>
      <c r="G696" s="2">
        <f t="shared" si="20"/>
        <v>37364.6</v>
      </c>
      <c r="H696">
        <v>140</v>
      </c>
      <c r="I696" s="2">
        <v>266.89</v>
      </c>
    </row>
    <row r="697" spans="1:9">
      <c r="A697">
        <v>57</v>
      </c>
      <c r="B697" t="s">
        <v>705</v>
      </c>
      <c r="C697" s="1">
        <f t="shared" ca="1" si="21"/>
        <v>42794</v>
      </c>
      <c r="D697">
        <v>5</v>
      </c>
      <c r="E697" t="s">
        <v>3</v>
      </c>
      <c r="F697" t="s">
        <v>1167</v>
      </c>
      <c r="G697" s="2">
        <f t="shared" si="20"/>
        <v>17597.440000000002</v>
      </c>
      <c r="H697">
        <v>56</v>
      </c>
      <c r="I697" s="2">
        <v>314.24</v>
      </c>
    </row>
    <row r="698" spans="1:9">
      <c r="A698">
        <v>57</v>
      </c>
      <c r="B698" t="s">
        <v>706</v>
      </c>
      <c r="C698" s="1">
        <f t="shared" ca="1" si="21"/>
        <v>42794</v>
      </c>
      <c r="D698">
        <v>5</v>
      </c>
      <c r="E698" t="s">
        <v>7</v>
      </c>
      <c r="F698" t="s">
        <v>1102</v>
      </c>
      <c r="G698" s="2">
        <f t="shared" si="20"/>
        <v>9959.76</v>
      </c>
      <c r="H698">
        <v>53</v>
      </c>
      <c r="I698" s="2">
        <v>187.92</v>
      </c>
    </row>
    <row r="699" spans="1:9">
      <c r="A699">
        <v>57</v>
      </c>
      <c r="B699" t="s">
        <v>707</v>
      </c>
      <c r="C699" s="1">
        <f t="shared" ca="1" si="21"/>
        <v>42794</v>
      </c>
      <c r="D699">
        <v>0</v>
      </c>
      <c r="E699" t="s">
        <v>6</v>
      </c>
      <c r="F699" t="s">
        <v>1168</v>
      </c>
      <c r="G699" s="2">
        <f t="shared" si="20"/>
        <v>19220.88</v>
      </c>
      <c r="H699">
        <v>68</v>
      </c>
      <c r="I699" s="2">
        <v>282.66000000000003</v>
      </c>
    </row>
    <row r="700" spans="1:9">
      <c r="A700">
        <v>57</v>
      </c>
      <c r="B700" t="s">
        <v>708</v>
      </c>
      <c r="C700" s="1">
        <f t="shared" ca="1" si="21"/>
        <v>42794</v>
      </c>
      <c r="D700">
        <v>0</v>
      </c>
      <c r="E700" t="s">
        <v>3</v>
      </c>
      <c r="F700" t="s">
        <v>1144</v>
      </c>
      <c r="G700" s="2">
        <f t="shared" si="20"/>
        <v>49649.919999999998</v>
      </c>
      <c r="H700">
        <v>158</v>
      </c>
      <c r="I700" s="2">
        <v>314.24</v>
      </c>
    </row>
    <row r="701" spans="1:9">
      <c r="A701">
        <v>57</v>
      </c>
      <c r="B701" t="s">
        <v>709</v>
      </c>
      <c r="C701" s="1">
        <f t="shared" ca="1" si="21"/>
        <v>42794</v>
      </c>
      <c r="D701">
        <v>0</v>
      </c>
      <c r="E701" t="s">
        <v>5</v>
      </c>
      <c r="F701" t="s">
        <v>1114</v>
      </c>
      <c r="G701" s="2">
        <f t="shared" si="20"/>
        <v>4307.76</v>
      </c>
      <c r="H701">
        <v>31</v>
      </c>
      <c r="I701" s="2">
        <v>138.96</v>
      </c>
    </row>
    <row r="702" spans="1:9">
      <c r="A702">
        <v>57</v>
      </c>
      <c r="B702" t="s">
        <v>710</v>
      </c>
      <c r="C702" s="1">
        <f t="shared" ca="1" si="21"/>
        <v>42794</v>
      </c>
      <c r="D702">
        <v>3</v>
      </c>
      <c r="E702" t="s">
        <v>6</v>
      </c>
      <c r="F702" t="s">
        <v>1151</v>
      </c>
      <c r="G702" s="2">
        <f t="shared" si="20"/>
        <v>3890.88</v>
      </c>
      <c r="H702">
        <v>28</v>
      </c>
      <c r="I702" s="2">
        <v>138.96</v>
      </c>
    </row>
    <row r="703" spans="1:9">
      <c r="A703">
        <v>57</v>
      </c>
      <c r="B703" t="s">
        <v>711</v>
      </c>
      <c r="C703" s="1">
        <f t="shared" ca="1" si="21"/>
        <v>42794</v>
      </c>
      <c r="D703">
        <v>3</v>
      </c>
      <c r="E703" t="s">
        <v>6</v>
      </c>
      <c r="F703" t="s">
        <v>1165</v>
      </c>
      <c r="G703" s="2">
        <f t="shared" si="20"/>
        <v>20892.199999999997</v>
      </c>
      <c r="H703">
        <v>70</v>
      </c>
      <c r="I703" s="2">
        <v>298.45999999999998</v>
      </c>
    </row>
    <row r="704" spans="1:9">
      <c r="A704">
        <v>57</v>
      </c>
      <c r="B704" t="s">
        <v>712</v>
      </c>
      <c r="C704" s="1">
        <f t="shared" ca="1" si="21"/>
        <v>42794</v>
      </c>
      <c r="D704">
        <v>3</v>
      </c>
      <c r="E704" t="s">
        <v>3</v>
      </c>
      <c r="F704" t="s">
        <v>1161</v>
      </c>
      <c r="G704" s="2">
        <f t="shared" si="20"/>
        <v>15760.8</v>
      </c>
      <c r="H704">
        <v>20</v>
      </c>
      <c r="I704" s="2">
        <v>788.04</v>
      </c>
    </row>
    <row r="705" spans="1:9">
      <c r="A705">
        <v>57</v>
      </c>
      <c r="B705" t="s">
        <v>713</v>
      </c>
      <c r="C705" s="1">
        <f t="shared" ca="1" si="21"/>
        <v>42794</v>
      </c>
      <c r="D705">
        <v>3</v>
      </c>
      <c r="E705" t="s">
        <v>3</v>
      </c>
      <c r="F705" t="s">
        <v>1119</v>
      </c>
      <c r="G705" s="2">
        <f t="shared" si="20"/>
        <v>1419.18</v>
      </c>
      <c r="H705">
        <v>31</v>
      </c>
      <c r="I705" s="2">
        <v>45.78</v>
      </c>
    </row>
    <row r="706" spans="1:9">
      <c r="A706">
        <v>57</v>
      </c>
      <c r="B706" t="s">
        <v>714</v>
      </c>
      <c r="C706" s="1">
        <f t="shared" ca="1" si="21"/>
        <v>42794</v>
      </c>
      <c r="D706">
        <v>3</v>
      </c>
      <c r="E706" t="s">
        <v>3</v>
      </c>
      <c r="F706" t="s">
        <v>1145</v>
      </c>
      <c r="G706" s="2">
        <f t="shared" si="20"/>
        <v>36563.93</v>
      </c>
      <c r="H706">
        <v>137</v>
      </c>
      <c r="I706" s="2">
        <v>266.89</v>
      </c>
    </row>
    <row r="707" spans="1:9">
      <c r="A707">
        <v>57</v>
      </c>
      <c r="B707" t="s">
        <v>715</v>
      </c>
      <c r="C707" s="1">
        <f t="shared" ca="1" si="21"/>
        <v>42794</v>
      </c>
      <c r="D707">
        <v>3</v>
      </c>
      <c r="E707" t="s">
        <v>5</v>
      </c>
      <c r="F707" t="s">
        <v>1139</v>
      </c>
      <c r="G707" s="2">
        <f t="shared" si="20"/>
        <v>6486.48</v>
      </c>
      <c r="H707">
        <v>52</v>
      </c>
      <c r="I707" s="2">
        <v>124.74</v>
      </c>
    </row>
    <row r="708" spans="1:9">
      <c r="A708">
        <v>57</v>
      </c>
      <c r="B708" t="s">
        <v>716</v>
      </c>
      <c r="C708" s="1">
        <f t="shared" ca="1" si="21"/>
        <v>42794</v>
      </c>
      <c r="D708">
        <v>3</v>
      </c>
      <c r="E708" t="s">
        <v>5</v>
      </c>
      <c r="F708" t="s">
        <v>1114</v>
      </c>
      <c r="G708" s="2">
        <f t="shared" si="20"/>
        <v>36563.93</v>
      </c>
      <c r="H708">
        <v>137</v>
      </c>
      <c r="I708" s="2">
        <v>266.89</v>
      </c>
    </row>
    <row r="709" spans="1:9">
      <c r="A709">
        <v>57</v>
      </c>
      <c r="B709" t="s">
        <v>717</v>
      </c>
      <c r="C709" s="1">
        <f t="shared" ca="1" si="21"/>
        <v>42794</v>
      </c>
      <c r="D709">
        <v>3</v>
      </c>
      <c r="E709" t="s">
        <v>4</v>
      </c>
      <c r="F709" t="s">
        <v>1120</v>
      </c>
      <c r="G709" s="2">
        <f t="shared" ref="G709:G772" si="22">H709*I709</f>
        <v>14165.7</v>
      </c>
      <c r="H709">
        <v>30</v>
      </c>
      <c r="I709" s="2">
        <v>472.19</v>
      </c>
    </row>
    <row r="710" spans="1:9">
      <c r="A710">
        <v>57</v>
      </c>
      <c r="B710" t="s">
        <v>718</v>
      </c>
      <c r="C710" s="1">
        <f t="shared" ref="C710:C773" ca="1" si="23">$C$4+A710</f>
        <v>42794</v>
      </c>
      <c r="D710">
        <v>3</v>
      </c>
      <c r="E710" t="s">
        <v>7</v>
      </c>
      <c r="F710" t="s">
        <v>1107</v>
      </c>
      <c r="G710" s="2">
        <f t="shared" si="22"/>
        <v>4307.76</v>
      </c>
      <c r="H710">
        <v>31</v>
      </c>
      <c r="I710" s="2">
        <v>138.96</v>
      </c>
    </row>
    <row r="711" spans="1:9">
      <c r="A711">
        <v>58</v>
      </c>
      <c r="B711" t="s">
        <v>719</v>
      </c>
      <c r="C711" s="1">
        <f t="shared" ca="1" si="23"/>
        <v>42795</v>
      </c>
      <c r="D711">
        <v>4</v>
      </c>
      <c r="E711" t="s">
        <v>3</v>
      </c>
      <c r="F711" t="s">
        <v>1144</v>
      </c>
      <c r="G711" s="2">
        <f t="shared" si="22"/>
        <v>2563.6800000000003</v>
      </c>
      <c r="H711">
        <v>56</v>
      </c>
      <c r="I711" s="2">
        <v>45.78</v>
      </c>
    </row>
    <row r="712" spans="1:9">
      <c r="A712">
        <v>58</v>
      </c>
      <c r="B712" t="s">
        <v>720</v>
      </c>
      <c r="C712" s="1">
        <f t="shared" ca="1" si="23"/>
        <v>42795</v>
      </c>
      <c r="D712">
        <v>4</v>
      </c>
      <c r="E712" t="s">
        <v>5</v>
      </c>
      <c r="F712" t="s">
        <v>1132</v>
      </c>
      <c r="G712" s="2">
        <f t="shared" si="22"/>
        <v>20776.36</v>
      </c>
      <c r="H712">
        <v>44</v>
      </c>
      <c r="I712" s="2">
        <v>472.19</v>
      </c>
    </row>
    <row r="713" spans="1:9">
      <c r="A713">
        <v>58</v>
      </c>
      <c r="B713" t="s">
        <v>721</v>
      </c>
      <c r="C713" s="1">
        <f t="shared" ca="1" si="23"/>
        <v>42795</v>
      </c>
      <c r="D713">
        <v>4</v>
      </c>
      <c r="E713" t="s">
        <v>5</v>
      </c>
      <c r="F713" t="s">
        <v>1109</v>
      </c>
      <c r="G713" s="2">
        <f t="shared" si="22"/>
        <v>2701.02</v>
      </c>
      <c r="H713">
        <v>59</v>
      </c>
      <c r="I713" s="2">
        <v>45.78</v>
      </c>
    </row>
    <row r="714" spans="1:9">
      <c r="A714">
        <v>58</v>
      </c>
      <c r="B714" t="s">
        <v>722</v>
      </c>
      <c r="C714" s="1">
        <f t="shared" ca="1" si="23"/>
        <v>42795</v>
      </c>
      <c r="D714">
        <v>8</v>
      </c>
      <c r="E714" t="s">
        <v>3</v>
      </c>
      <c r="F714" t="s">
        <v>1106</v>
      </c>
      <c r="G714" s="2">
        <f t="shared" si="22"/>
        <v>3934.84</v>
      </c>
      <c r="H714">
        <v>28</v>
      </c>
      <c r="I714" s="2">
        <v>140.53</v>
      </c>
    </row>
    <row r="715" spans="1:9">
      <c r="A715">
        <v>58</v>
      </c>
      <c r="B715" t="s">
        <v>723</v>
      </c>
      <c r="C715" s="1">
        <f t="shared" ca="1" si="23"/>
        <v>42795</v>
      </c>
      <c r="D715">
        <v>8</v>
      </c>
      <c r="E715" t="s">
        <v>5</v>
      </c>
      <c r="F715" t="s">
        <v>1173</v>
      </c>
      <c r="G715" s="2">
        <f t="shared" si="22"/>
        <v>89.3</v>
      </c>
      <c r="H715">
        <v>19</v>
      </c>
      <c r="I715" s="2">
        <v>4.7</v>
      </c>
    </row>
    <row r="716" spans="1:9">
      <c r="A716">
        <v>58</v>
      </c>
      <c r="B716" t="s">
        <v>724</v>
      </c>
      <c r="C716" s="1">
        <f t="shared" ca="1" si="23"/>
        <v>42795</v>
      </c>
      <c r="D716">
        <v>7</v>
      </c>
      <c r="E716" t="s">
        <v>4</v>
      </c>
      <c r="F716" t="s">
        <v>1143</v>
      </c>
      <c r="G716" s="2">
        <f t="shared" si="22"/>
        <v>6577.2</v>
      </c>
      <c r="H716">
        <v>35</v>
      </c>
      <c r="I716" s="2">
        <v>187.92</v>
      </c>
    </row>
    <row r="717" spans="1:9">
      <c r="A717">
        <v>58</v>
      </c>
      <c r="B717" t="s">
        <v>725</v>
      </c>
      <c r="C717" s="1">
        <f t="shared" ca="1" si="23"/>
        <v>42795</v>
      </c>
      <c r="D717">
        <v>7</v>
      </c>
      <c r="E717" t="s">
        <v>7</v>
      </c>
      <c r="F717" t="s">
        <v>1117</v>
      </c>
      <c r="G717" s="2">
        <f t="shared" si="22"/>
        <v>858.5</v>
      </c>
      <c r="H717">
        <v>34</v>
      </c>
      <c r="I717" s="2">
        <v>25.25</v>
      </c>
    </row>
    <row r="718" spans="1:9">
      <c r="A718">
        <v>58</v>
      </c>
      <c r="B718" t="s">
        <v>726</v>
      </c>
      <c r="C718" s="1">
        <f t="shared" ca="1" si="23"/>
        <v>42795</v>
      </c>
      <c r="D718">
        <v>7</v>
      </c>
      <c r="E718" t="s">
        <v>7</v>
      </c>
      <c r="F718" t="s">
        <v>1102</v>
      </c>
      <c r="G718" s="2">
        <f t="shared" si="22"/>
        <v>16912.8</v>
      </c>
      <c r="H718">
        <v>90</v>
      </c>
      <c r="I718" s="2">
        <v>187.92</v>
      </c>
    </row>
    <row r="719" spans="1:9">
      <c r="A719">
        <v>58</v>
      </c>
      <c r="B719" t="s">
        <v>727</v>
      </c>
      <c r="C719" s="1">
        <f t="shared" ca="1" si="23"/>
        <v>42795</v>
      </c>
      <c r="D719">
        <v>2</v>
      </c>
      <c r="E719" t="s">
        <v>4</v>
      </c>
      <c r="F719" t="s">
        <v>1143</v>
      </c>
      <c r="G719" s="2">
        <f t="shared" si="22"/>
        <v>25410.240000000002</v>
      </c>
      <c r="H719">
        <v>108</v>
      </c>
      <c r="I719" s="2">
        <v>235.28</v>
      </c>
    </row>
    <row r="720" spans="1:9">
      <c r="A720">
        <v>58</v>
      </c>
      <c r="B720" t="s">
        <v>728</v>
      </c>
      <c r="C720" s="1">
        <f t="shared" ca="1" si="23"/>
        <v>42795</v>
      </c>
      <c r="D720">
        <v>2</v>
      </c>
      <c r="E720" t="s">
        <v>7</v>
      </c>
      <c r="F720" t="s">
        <v>1102</v>
      </c>
      <c r="G720" s="2">
        <f t="shared" si="22"/>
        <v>198.03</v>
      </c>
      <c r="H720">
        <v>21</v>
      </c>
      <c r="I720" s="2">
        <v>9.43</v>
      </c>
    </row>
    <row r="721" spans="1:9">
      <c r="A721">
        <v>58</v>
      </c>
      <c r="B721" t="s">
        <v>729</v>
      </c>
      <c r="C721" s="1">
        <f t="shared" ca="1" si="23"/>
        <v>42795</v>
      </c>
      <c r="D721">
        <v>2</v>
      </c>
      <c r="E721" t="s">
        <v>7</v>
      </c>
      <c r="F721" t="s">
        <v>1140</v>
      </c>
      <c r="G721" s="2">
        <f t="shared" si="22"/>
        <v>15631</v>
      </c>
      <c r="H721">
        <v>100</v>
      </c>
      <c r="I721" s="2">
        <v>156.31</v>
      </c>
    </row>
    <row r="722" spans="1:9">
      <c r="A722">
        <v>58</v>
      </c>
      <c r="B722" t="s">
        <v>730</v>
      </c>
      <c r="C722" s="1">
        <f t="shared" ca="1" si="23"/>
        <v>42795</v>
      </c>
      <c r="D722">
        <v>1</v>
      </c>
      <c r="E722" t="s">
        <v>3</v>
      </c>
      <c r="F722" t="s">
        <v>1101</v>
      </c>
      <c r="G722" s="2">
        <f t="shared" si="22"/>
        <v>29814.75</v>
      </c>
      <c r="H722">
        <v>21</v>
      </c>
      <c r="I722" s="2">
        <v>1419.75</v>
      </c>
    </row>
    <row r="723" spans="1:9">
      <c r="A723">
        <v>58</v>
      </c>
      <c r="B723" t="s">
        <v>731</v>
      </c>
      <c r="C723" s="1">
        <f t="shared" ca="1" si="23"/>
        <v>42795</v>
      </c>
      <c r="D723">
        <v>1</v>
      </c>
      <c r="E723" t="s">
        <v>3</v>
      </c>
      <c r="F723" t="s">
        <v>1101</v>
      </c>
      <c r="G723" s="2">
        <f t="shared" si="22"/>
        <v>145.70000000000002</v>
      </c>
      <c r="H723">
        <v>31</v>
      </c>
      <c r="I723" s="2">
        <v>4.7</v>
      </c>
    </row>
    <row r="724" spans="1:9">
      <c r="A724">
        <v>58</v>
      </c>
      <c r="B724" t="s">
        <v>732</v>
      </c>
      <c r="C724" s="1">
        <f t="shared" ca="1" si="23"/>
        <v>42795</v>
      </c>
      <c r="D724">
        <v>1</v>
      </c>
      <c r="E724" t="s">
        <v>4</v>
      </c>
      <c r="F724" t="s">
        <v>1143</v>
      </c>
      <c r="G724" s="2">
        <f t="shared" si="22"/>
        <v>546.93999999999994</v>
      </c>
      <c r="H724">
        <v>58</v>
      </c>
      <c r="I724" s="2">
        <v>9.43</v>
      </c>
    </row>
    <row r="725" spans="1:9">
      <c r="A725">
        <v>58</v>
      </c>
      <c r="B725" t="s">
        <v>733</v>
      </c>
      <c r="C725" s="1">
        <f t="shared" ca="1" si="23"/>
        <v>42795</v>
      </c>
      <c r="D725">
        <v>6</v>
      </c>
      <c r="E725" t="s">
        <v>6</v>
      </c>
      <c r="F725" t="s">
        <v>1112</v>
      </c>
      <c r="G725" s="2">
        <f t="shared" si="22"/>
        <v>21368.32</v>
      </c>
      <c r="H725">
        <v>68</v>
      </c>
      <c r="I725" s="2">
        <v>314.24</v>
      </c>
    </row>
    <row r="726" spans="1:9">
      <c r="A726">
        <v>58</v>
      </c>
      <c r="B726" t="s">
        <v>734</v>
      </c>
      <c r="C726" s="1">
        <f t="shared" ca="1" si="23"/>
        <v>42795</v>
      </c>
      <c r="D726">
        <v>6</v>
      </c>
      <c r="E726" t="s">
        <v>3</v>
      </c>
      <c r="F726" t="s">
        <v>1101</v>
      </c>
      <c r="G726" s="2">
        <f t="shared" si="22"/>
        <v>1738.84</v>
      </c>
      <c r="H726">
        <v>58</v>
      </c>
      <c r="I726" s="2">
        <v>29.98</v>
      </c>
    </row>
    <row r="727" spans="1:9">
      <c r="A727">
        <v>58</v>
      </c>
      <c r="B727" t="s">
        <v>735</v>
      </c>
      <c r="C727" s="1">
        <f t="shared" ca="1" si="23"/>
        <v>42795</v>
      </c>
      <c r="D727">
        <v>6</v>
      </c>
      <c r="E727" t="s">
        <v>5</v>
      </c>
      <c r="F727" t="s">
        <v>1132</v>
      </c>
      <c r="G727" s="2">
        <f t="shared" si="22"/>
        <v>3282.51</v>
      </c>
      <c r="H727">
        <v>21</v>
      </c>
      <c r="I727" s="2">
        <v>156.31</v>
      </c>
    </row>
    <row r="728" spans="1:9">
      <c r="A728">
        <v>58</v>
      </c>
      <c r="B728" t="s">
        <v>736</v>
      </c>
      <c r="C728" s="1">
        <f t="shared" ca="1" si="23"/>
        <v>42795</v>
      </c>
      <c r="D728">
        <v>5</v>
      </c>
      <c r="E728" t="s">
        <v>6</v>
      </c>
      <c r="F728" t="s">
        <v>1169</v>
      </c>
      <c r="G728" s="2">
        <f t="shared" si="22"/>
        <v>1798.8</v>
      </c>
      <c r="H728">
        <v>60</v>
      </c>
      <c r="I728" s="2">
        <v>29.98</v>
      </c>
    </row>
    <row r="729" spans="1:9">
      <c r="A729">
        <v>58</v>
      </c>
      <c r="B729" t="s">
        <v>737</v>
      </c>
      <c r="C729" s="1">
        <f t="shared" ca="1" si="23"/>
        <v>42795</v>
      </c>
      <c r="D729">
        <v>5</v>
      </c>
      <c r="E729" t="s">
        <v>4</v>
      </c>
      <c r="F729" t="s">
        <v>1143</v>
      </c>
      <c r="G729" s="2">
        <f t="shared" si="22"/>
        <v>17283.2</v>
      </c>
      <c r="H729">
        <v>55</v>
      </c>
      <c r="I729" s="2">
        <v>314.24</v>
      </c>
    </row>
    <row r="730" spans="1:9">
      <c r="A730">
        <v>58</v>
      </c>
      <c r="B730" t="s">
        <v>738</v>
      </c>
      <c r="C730" s="1">
        <f t="shared" ca="1" si="23"/>
        <v>42795</v>
      </c>
      <c r="D730">
        <v>5</v>
      </c>
      <c r="E730" t="s">
        <v>5</v>
      </c>
      <c r="F730" t="s">
        <v>1139</v>
      </c>
      <c r="G730" s="2">
        <f t="shared" si="22"/>
        <v>18225.920000000002</v>
      </c>
      <c r="H730">
        <v>58</v>
      </c>
      <c r="I730" s="2">
        <v>314.24</v>
      </c>
    </row>
    <row r="731" spans="1:9">
      <c r="A731">
        <v>58</v>
      </c>
      <c r="B731" t="s">
        <v>739</v>
      </c>
      <c r="C731" s="1">
        <f t="shared" ca="1" si="23"/>
        <v>42795</v>
      </c>
      <c r="D731">
        <v>5</v>
      </c>
      <c r="E731" t="s">
        <v>7</v>
      </c>
      <c r="F731" t="s">
        <v>1108</v>
      </c>
      <c r="G731" s="2">
        <f t="shared" si="22"/>
        <v>524.66</v>
      </c>
      <c r="H731">
        <v>37</v>
      </c>
      <c r="I731" s="2">
        <v>14.18</v>
      </c>
    </row>
    <row r="732" spans="1:9">
      <c r="A732">
        <v>58</v>
      </c>
      <c r="B732" t="s">
        <v>740</v>
      </c>
      <c r="C732" s="1">
        <f t="shared" ca="1" si="23"/>
        <v>42795</v>
      </c>
      <c r="D732">
        <v>5</v>
      </c>
      <c r="E732" t="s">
        <v>7</v>
      </c>
      <c r="F732" t="s">
        <v>1108</v>
      </c>
      <c r="G732" s="2">
        <f t="shared" si="22"/>
        <v>3845.52</v>
      </c>
      <c r="H732">
        <v>84</v>
      </c>
      <c r="I732" s="2">
        <v>45.78</v>
      </c>
    </row>
    <row r="733" spans="1:9">
      <c r="A733">
        <v>58</v>
      </c>
      <c r="B733" t="s">
        <v>741</v>
      </c>
      <c r="C733" s="1">
        <f t="shared" ca="1" si="23"/>
        <v>42795</v>
      </c>
      <c r="D733">
        <v>0</v>
      </c>
      <c r="E733" t="s">
        <v>6</v>
      </c>
      <c r="F733" t="s">
        <v>1104</v>
      </c>
      <c r="G733" s="2">
        <f t="shared" si="22"/>
        <v>37097.71</v>
      </c>
      <c r="H733">
        <v>139</v>
      </c>
      <c r="I733" s="2">
        <v>266.89</v>
      </c>
    </row>
    <row r="734" spans="1:9">
      <c r="A734">
        <v>58</v>
      </c>
      <c r="B734" t="s">
        <v>742</v>
      </c>
      <c r="C734" s="1">
        <f t="shared" ca="1" si="23"/>
        <v>42795</v>
      </c>
      <c r="D734">
        <v>0</v>
      </c>
      <c r="E734" t="s">
        <v>5</v>
      </c>
      <c r="F734" t="s">
        <v>1114</v>
      </c>
      <c r="G734" s="2">
        <f t="shared" si="22"/>
        <v>3712.7999999999997</v>
      </c>
      <c r="H734">
        <v>48</v>
      </c>
      <c r="I734" s="2">
        <v>77.349999999999994</v>
      </c>
    </row>
    <row r="735" spans="1:9">
      <c r="A735">
        <v>58</v>
      </c>
      <c r="B735" t="s">
        <v>743</v>
      </c>
      <c r="C735" s="1">
        <f t="shared" ca="1" si="23"/>
        <v>42795</v>
      </c>
      <c r="D735">
        <v>0</v>
      </c>
      <c r="E735" t="s">
        <v>4</v>
      </c>
      <c r="F735" t="s">
        <v>1120</v>
      </c>
      <c r="G735" s="2">
        <f t="shared" si="22"/>
        <v>173.9</v>
      </c>
      <c r="H735">
        <v>37</v>
      </c>
      <c r="I735" s="2">
        <v>4.7</v>
      </c>
    </row>
    <row r="736" spans="1:9">
      <c r="A736">
        <v>58</v>
      </c>
      <c r="B736" t="s">
        <v>744</v>
      </c>
      <c r="C736" s="1">
        <f t="shared" ca="1" si="23"/>
        <v>42795</v>
      </c>
      <c r="D736">
        <v>0</v>
      </c>
      <c r="E736" t="s">
        <v>7</v>
      </c>
      <c r="F736" t="s">
        <v>1102</v>
      </c>
      <c r="G736" s="2">
        <f t="shared" si="22"/>
        <v>5001.92</v>
      </c>
      <c r="H736">
        <v>32</v>
      </c>
      <c r="I736" s="2">
        <v>156.31</v>
      </c>
    </row>
    <row r="737" spans="1:9">
      <c r="A737">
        <v>58</v>
      </c>
      <c r="B737" t="s">
        <v>745</v>
      </c>
      <c r="C737" s="1">
        <f t="shared" ca="1" si="23"/>
        <v>42795</v>
      </c>
      <c r="D737">
        <v>3</v>
      </c>
      <c r="E737" t="s">
        <v>6</v>
      </c>
      <c r="F737" t="s">
        <v>1175</v>
      </c>
      <c r="G737" s="2">
        <f t="shared" si="22"/>
        <v>5194.09</v>
      </c>
      <c r="H737">
        <v>11</v>
      </c>
      <c r="I737" s="2">
        <v>472.19</v>
      </c>
    </row>
    <row r="738" spans="1:9">
      <c r="A738">
        <v>58</v>
      </c>
      <c r="B738" t="s">
        <v>746</v>
      </c>
      <c r="C738" s="1">
        <f t="shared" ca="1" si="23"/>
        <v>42795</v>
      </c>
      <c r="D738">
        <v>3</v>
      </c>
      <c r="E738" t="s">
        <v>6</v>
      </c>
      <c r="F738" t="s">
        <v>1171</v>
      </c>
      <c r="G738" s="2">
        <f t="shared" si="22"/>
        <v>2639.4799999999996</v>
      </c>
      <c r="H738">
        <v>76</v>
      </c>
      <c r="I738" s="2">
        <v>34.729999999999997</v>
      </c>
    </row>
    <row r="739" spans="1:9">
      <c r="A739">
        <v>58</v>
      </c>
      <c r="B739" t="s">
        <v>747</v>
      </c>
      <c r="C739" s="1">
        <f t="shared" ca="1" si="23"/>
        <v>42795</v>
      </c>
      <c r="D739">
        <v>3</v>
      </c>
      <c r="E739" t="s">
        <v>4</v>
      </c>
      <c r="F739" t="s">
        <v>1120</v>
      </c>
      <c r="G739" s="2">
        <f t="shared" si="22"/>
        <v>782.75</v>
      </c>
      <c r="H739">
        <v>31</v>
      </c>
      <c r="I739" s="2">
        <v>25.25</v>
      </c>
    </row>
    <row r="740" spans="1:9">
      <c r="A740">
        <v>58</v>
      </c>
      <c r="B740" t="s">
        <v>748</v>
      </c>
      <c r="C740" s="1">
        <f t="shared" ca="1" si="23"/>
        <v>42795</v>
      </c>
      <c r="D740">
        <v>3</v>
      </c>
      <c r="E740" t="s">
        <v>4</v>
      </c>
      <c r="F740" t="s">
        <v>1138</v>
      </c>
      <c r="G740" s="2">
        <f t="shared" si="22"/>
        <v>4307.76</v>
      </c>
      <c r="H740">
        <v>31</v>
      </c>
      <c r="I740" s="2">
        <v>138.96</v>
      </c>
    </row>
    <row r="741" spans="1:9">
      <c r="A741">
        <v>58</v>
      </c>
      <c r="B741" t="s">
        <v>749</v>
      </c>
      <c r="C741" s="1">
        <f t="shared" ca="1" si="23"/>
        <v>42795</v>
      </c>
      <c r="D741">
        <v>3</v>
      </c>
      <c r="E741" t="s">
        <v>4</v>
      </c>
      <c r="F741" t="s">
        <v>1126</v>
      </c>
      <c r="G741" s="2">
        <f t="shared" si="22"/>
        <v>19831.98</v>
      </c>
      <c r="H741">
        <v>42</v>
      </c>
      <c r="I741" s="2">
        <v>472.19</v>
      </c>
    </row>
    <row r="742" spans="1:9">
      <c r="A742">
        <v>58</v>
      </c>
      <c r="B742" t="s">
        <v>750</v>
      </c>
      <c r="C742" s="1">
        <f t="shared" ca="1" si="23"/>
        <v>42795</v>
      </c>
      <c r="D742">
        <v>3</v>
      </c>
      <c r="E742" t="s">
        <v>4</v>
      </c>
      <c r="F742" t="s">
        <v>1120</v>
      </c>
      <c r="G742" s="2">
        <f t="shared" si="22"/>
        <v>11410.630000000001</v>
      </c>
      <c r="H742">
        <v>73</v>
      </c>
      <c r="I742" s="2">
        <v>156.31</v>
      </c>
    </row>
    <row r="743" spans="1:9">
      <c r="A743">
        <v>58</v>
      </c>
      <c r="B743" t="s">
        <v>751</v>
      </c>
      <c r="C743" s="1">
        <f t="shared" ca="1" si="23"/>
        <v>42795</v>
      </c>
      <c r="D743">
        <v>3</v>
      </c>
      <c r="E743" t="s">
        <v>4</v>
      </c>
      <c r="F743" t="s">
        <v>1143</v>
      </c>
      <c r="G743" s="2">
        <f t="shared" si="22"/>
        <v>2308.46</v>
      </c>
      <c r="H743">
        <v>77</v>
      </c>
      <c r="I743" s="2">
        <v>29.98</v>
      </c>
    </row>
    <row r="744" spans="1:9">
      <c r="A744">
        <v>58</v>
      </c>
      <c r="B744" t="s">
        <v>752</v>
      </c>
      <c r="C744" s="1">
        <f t="shared" ca="1" si="23"/>
        <v>42795</v>
      </c>
      <c r="D744">
        <v>3</v>
      </c>
      <c r="E744" t="s">
        <v>5</v>
      </c>
      <c r="F744" t="s">
        <v>1137</v>
      </c>
      <c r="G744" s="2">
        <f t="shared" si="22"/>
        <v>11254.32</v>
      </c>
      <c r="H744">
        <v>72</v>
      </c>
      <c r="I744" s="2">
        <v>156.31</v>
      </c>
    </row>
    <row r="745" spans="1:9">
      <c r="A745">
        <v>58</v>
      </c>
      <c r="B745" t="s">
        <v>753</v>
      </c>
      <c r="C745" s="1">
        <f t="shared" ca="1" si="23"/>
        <v>42795</v>
      </c>
      <c r="D745">
        <v>3</v>
      </c>
      <c r="E745" t="s">
        <v>4</v>
      </c>
      <c r="F745" t="s">
        <v>1147</v>
      </c>
      <c r="G745" s="2">
        <f t="shared" si="22"/>
        <v>1289.1400000000001</v>
      </c>
      <c r="H745">
        <v>43</v>
      </c>
      <c r="I745" s="2">
        <v>29.98</v>
      </c>
    </row>
    <row r="746" spans="1:9">
      <c r="A746">
        <v>58</v>
      </c>
      <c r="B746" t="s">
        <v>754</v>
      </c>
      <c r="C746" s="1">
        <f t="shared" ca="1" si="23"/>
        <v>42795</v>
      </c>
      <c r="D746">
        <v>3</v>
      </c>
      <c r="E746" t="s">
        <v>7</v>
      </c>
      <c r="F746" t="s">
        <v>1140</v>
      </c>
      <c r="G746" s="2">
        <f t="shared" si="22"/>
        <v>36830.82</v>
      </c>
      <c r="H746">
        <v>138</v>
      </c>
      <c r="I746" s="2">
        <v>266.89</v>
      </c>
    </row>
    <row r="747" spans="1:9">
      <c r="A747">
        <v>59</v>
      </c>
      <c r="B747" t="s">
        <v>755</v>
      </c>
      <c r="C747" s="1">
        <f t="shared" ca="1" si="23"/>
        <v>42796</v>
      </c>
      <c r="D747">
        <v>4</v>
      </c>
      <c r="E747" t="s">
        <v>6</v>
      </c>
      <c r="F747" t="s">
        <v>1166</v>
      </c>
      <c r="G747" s="2">
        <f t="shared" si="22"/>
        <v>510.48</v>
      </c>
      <c r="H747">
        <v>36</v>
      </c>
      <c r="I747" s="2">
        <v>14.18</v>
      </c>
    </row>
    <row r="748" spans="1:9">
      <c r="A748">
        <v>59</v>
      </c>
      <c r="B748" t="s">
        <v>756</v>
      </c>
      <c r="C748" s="1">
        <f t="shared" ca="1" si="23"/>
        <v>42796</v>
      </c>
      <c r="D748">
        <v>4</v>
      </c>
      <c r="E748" t="s">
        <v>3</v>
      </c>
      <c r="F748" t="s">
        <v>1101</v>
      </c>
      <c r="G748" s="2">
        <f t="shared" si="22"/>
        <v>989.34</v>
      </c>
      <c r="H748">
        <v>33</v>
      </c>
      <c r="I748" s="2">
        <v>29.98</v>
      </c>
    </row>
    <row r="749" spans="1:9">
      <c r="A749">
        <v>59</v>
      </c>
      <c r="B749" t="s">
        <v>757</v>
      </c>
      <c r="C749" s="1">
        <f t="shared" ca="1" si="23"/>
        <v>42796</v>
      </c>
      <c r="D749">
        <v>4</v>
      </c>
      <c r="E749" t="s">
        <v>3</v>
      </c>
      <c r="F749" t="s">
        <v>1164</v>
      </c>
      <c r="G749" s="2">
        <f t="shared" si="22"/>
        <v>1831.2</v>
      </c>
      <c r="H749">
        <v>40</v>
      </c>
      <c r="I749" s="2">
        <v>45.78</v>
      </c>
    </row>
    <row r="750" spans="1:9">
      <c r="A750">
        <v>59</v>
      </c>
      <c r="B750" t="s">
        <v>758</v>
      </c>
      <c r="C750" s="1">
        <f t="shared" ca="1" si="23"/>
        <v>42796</v>
      </c>
      <c r="D750">
        <v>4</v>
      </c>
      <c r="E750" t="s">
        <v>5</v>
      </c>
      <c r="F750" t="s">
        <v>1122</v>
      </c>
      <c r="G750" s="2">
        <f t="shared" si="22"/>
        <v>35496.369999999995</v>
      </c>
      <c r="H750">
        <v>133</v>
      </c>
      <c r="I750" s="2">
        <v>266.89</v>
      </c>
    </row>
    <row r="751" spans="1:9">
      <c r="A751">
        <v>59</v>
      </c>
      <c r="B751" t="s">
        <v>759</v>
      </c>
      <c r="C751" s="1">
        <f t="shared" ca="1" si="23"/>
        <v>42796</v>
      </c>
      <c r="D751">
        <v>8</v>
      </c>
      <c r="E751" t="s">
        <v>6</v>
      </c>
      <c r="F751" t="s">
        <v>1166</v>
      </c>
      <c r="G751" s="2">
        <f t="shared" si="22"/>
        <v>15397.76</v>
      </c>
      <c r="H751">
        <v>49</v>
      </c>
      <c r="I751" s="2">
        <v>314.24</v>
      </c>
    </row>
    <row r="752" spans="1:9">
      <c r="A752">
        <v>59</v>
      </c>
      <c r="B752" t="s">
        <v>760</v>
      </c>
      <c r="C752" s="1">
        <f t="shared" ca="1" si="23"/>
        <v>42796</v>
      </c>
      <c r="D752">
        <v>8</v>
      </c>
      <c r="E752" t="s">
        <v>3</v>
      </c>
      <c r="F752" t="s">
        <v>1161</v>
      </c>
      <c r="G752" s="2">
        <f t="shared" si="22"/>
        <v>2670.07</v>
      </c>
      <c r="H752">
        <v>19</v>
      </c>
      <c r="I752" s="2">
        <v>140.53</v>
      </c>
    </row>
    <row r="753" spans="1:9">
      <c r="A753">
        <v>59</v>
      </c>
      <c r="B753" t="s">
        <v>761</v>
      </c>
      <c r="C753" s="1">
        <f t="shared" ca="1" si="23"/>
        <v>42796</v>
      </c>
      <c r="D753">
        <v>8</v>
      </c>
      <c r="E753" t="s">
        <v>7</v>
      </c>
      <c r="F753" t="s">
        <v>1162</v>
      </c>
      <c r="G753" s="2">
        <f t="shared" si="22"/>
        <v>51.7</v>
      </c>
      <c r="H753">
        <v>11</v>
      </c>
      <c r="I753" s="2">
        <v>4.7</v>
      </c>
    </row>
    <row r="754" spans="1:9">
      <c r="A754">
        <v>59</v>
      </c>
      <c r="B754" t="s">
        <v>762</v>
      </c>
      <c r="C754" s="1">
        <f t="shared" ca="1" si="23"/>
        <v>42796</v>
      </c>
      <c r="D754">
        <v>7</v>
      </c>
      <c r="E754" t="s">
        <v>5</v>
      </c>
      <c r="F754" t="s">
        <v>1114</v>
      </c>
      <c r="G754" s="2">
        <f t="shared" si="22"/>
        <v>4303.32</v>
      </c>
      <c r="H754">
        <v>94</v>
      </c>
      <c r="I754" s="2">
        <v>45.78</v>
      </c>
    </row>
    <row r="755" spans="1:9">
      <c r="A755">
        <v>59</v>
      </c>
      <c r="B755" t="s">
        <v>763</v>
      </c>
      <c r="C755" s="1">
        <f t="shared" ca="1" si="23"/>
        <v>42796</v>
      </c>
      <c r="D755">
        <v>7</v>
      </c>
      <c r="E755" t="s">
        <v>4</v>
      </c>
      <c r="F755" t="s">
        <v>1142</v>
      </c>
      <c r="G755" s="2">
        <f t="shared" si="22"/>
        <v>719.52</v>
      </c>
      <c r="H755">
        <v>24</v>
      </c>
      <c r="I755" s="2">
        <v>29.98</v>
      </c>
    </row>
    <row r="756" spans="1:9">
      <c r="A756">
        <v>59</v>
      </c>
      <c r="B756" t="s">
        <v>764</v>
      </c>
      <c r="C756" s="1">
        <f t="shared" ca="1" si="23"/>
        <v>42796</v>
      </c>
      <c r="D756">
        <v>6</v>
      </c>
      <c r="E756" t="s">
        <v>4</v>
      </c>
      <c r="F756" t="s">
        <v>1120</v>
      </c>
      <c r="G756" s="2">
        <f t="shared" si="22"/>
        <v>7110.1799999999994</v>
      </c>
      <c r="H756">
        <v>57</v>
      </c>
      <c r="I756" s="2">
        <v>124.74</v>
      </c>
    </row>
    <row r="757" spans="1:9">
      <c r="A757">
        <v>59</v>
      </c>
      <c r="B757" t="s">
        <v>765</v>
      </c>
      <c r="C757" s="1">
        <f t="shared" ca="1" si="23"/>
        <v>42796</v>
      </c>
      <c r="D757">
        <v>0</v>
      </c>
      <c r="E757" t="s">
        <v>3</v>
      </c>
      <c r="F757" t="s">
        <v>1164</v>
      </c>
      <c r="G757" s="2">
        <f t="shared" si="22"/>
        <v>4376.68</v>
      </c>
      <c r="H757">
        <v>28</v>
      </c>
      <c r="I757" s="2">
        <v>156.31</v>
      </c>
    </row>
    <row r="758" spans="1:9">
      <c r="A758">
        <v>59</v>
      </c>
      <c r="B758" t="s">
        <v>766</v>
      </c>
      <c r="C758" s="1">
        <f t="shared" ca="1" si="23"/>
        <v>42796</v>
      </c>
      <c r="D758">
        <v>0</v>
      </c>
      <c r="E758" t="s">
        <v>3</v>
      </c>
      <c r="F758" t="s">
        <v>1110</v>
      </c>
      <c r="G758" s="2">
        <f t="shared" si="22"/>
        <v>4845.6099999999997</v>
      </c>
      <c r="H758">
        <v>31</v>
      </c>
      <c r="I758" s="2">
        <v>156.31</v>
      </c>
    </row>
    <row r="759" spans="1:9">
      <c r="A759">
        <v>59</v>
      </c>
      <c r="B759" t="s">
        <v>767</v>
      </c>
      <c r="C759" s="1">
        <f t="shared" ca="1" si="23"/>
        <v>42796</v>
      </c>
      <c r="D759">
        <v>3</v>
      </c>
      <c r="E759" t="s">
        <v>4</v>
      </c>
      <c r="F759" t="s">
        <v>1138</v>
      </c>
      <c r="G759" s="2">
        <f t="shared" si="22"/>
        <v>869.42</v>
      </c>
      <c r="H759">
        <v>29</v>
      </c>
      <c r="I759" s="2">
        <v>29.98</v>
      </c>
    </row>
    <row r="760" spans="1:9">
      <c r="A760">
        <v>62</v>
      </c>
      <c r="B760" t="s">
        <v>768</v>
      </c>
      <c r="C760" s="1">
        <f t="shared" ca="1" si="23"/>
        <v>42799</v>
      </c>
      <c r="D760">
        <v>4</v>
      </c>
      <c r="E760" t="s">
        <v>3</v>
      </c>
      <c r="F760" t="s">
        <v>1161</v>
      </c>
      <c r="G760" s="2">
        <f t="shared" si="22"/>
        <v>4685.28</v>
      </c>
      <c r="H760">
        <v>43</v>
      </c>
      <c r="I760" s="2">
        <v>108.96</v>
      </c>
    </row>
    <row r="761" spans="1:9">
      <c r="A761">
        <v>62</v>
      </c>
      <c r="B761" t="s">
        <v>769</v>
      </c>
      <c r="C761" s="1">
        <f t="shared" ca="1" si="23"/>
        <v>42799</v>
      </c>
      <c r="D761">
        <v>4</v>
      </c>
      <c r="E761" t="s">
        <v>5</v>
      </c>
      <c r="F761" t="s">
        <v>1170</v>
      </c>
      <c r="G761" s="2">
        <f t="shared" si="22"/>
        <v>1779.05</v>
      </c>
      <c r="H761">
        <v>23</v>
      </c>
      <c r="I761" s="2">
        <v>77.349999999999994</v>
      </c>
    </row>
    <row r="762" spans="1:9">
      <c r="A762">
        <v>62</v>
      </c>
      <c r="B762" t="s">
        <v>770</v>
      </c>
      <c r="C762" s="1">
        <f t="shared" ca="1" si="23"/>
        <v>42799</v>
      </c>
      <c r="D762">
        <v>4</v>
      </c>
      <c r="E762" t="s">
        <v>7</v>
      </c>
      <c r="F762" t="s">
        <v>1105</v>
      </c>
      <c r="G762" s="2">
        <f t="shared" si="22"/>
        <v>8599.0300000000007</v>
      </c>
      <c r="H762">
        <v>11</v>
      </c>
      <c r="I762" s="2">
        <v>781.73</v>
      </c>
    </row>
    <row r="763" spans="1:9">
      <c r="A763">
        <v>62</v>
      </c>
      <c r="B763" t="s">
        <v>771</v>
      </c>
      <c r="C763" s="1">
        <f t="shared" ca="1" si="23"/>
        <v>42799</v>
      </c>
      <c r="D763">
        <v>4</v>
      </c>
      <c r="E763" t="s">
        <v>7</v>
      </c>
      <c r="F763" t="s">
        <v>1117</v>
      </c>
      <c r="G763" s="2">
        <f t="shared" si="22"/>
        <v>1109.26</v>
      </c>
      <c r="H763">
        <v>37</v>
      </c>
      <c r="I763" s="2">
        <v>29.98</v>
      </c>
    </row>
    <row r="764" spans="1:9">
      <c r="A764">
        <v>62</v>
      </c>
      <c r="B764" t="s">
        <v>772</v>
      </c>
      <c r="C764" s="1">
        <f t="shared" ca="1" si="23"/>
        <v>42799</v>
      </c>
      <c r="D764">
        <v>8</v>
      </c>
      <c r="E764" t="s">
        <v>5</v>
      </c>
      <c r="F764" t="s">
        <v>1122</v>
      </c>
      <c r="G764" s="2">
        <f t="shared" si="22"/>
        <v>556.37</v>
      </c>
      <c r="H764">
        <v>59</v>
      </c>
      <c r="I764" s="2">
        <v>9.43</v>
      </c>
    </row>
    <row r="765" spans="1:9">
      <c r="A765">
        <v>62</v>
      </c>
      <c r="B765" t="s">
        <v>773</v>
      </c>
      <c r="C765" s="1">
        <f t="shared" ca="1" si="23"/>
        <v>42799</v>
      </c>
      <c r="D765">
        <v>8</v>
      </c>
      <c r="E765" t="s">
        <v>4</v>
      </c>
      <c r="F765" t="s">
        <v>1138</v>
      </c>
      <c r="G765" s="2">
        <f t="shared" si="22"/>
        <v>13512.32</v>
      </c>
      <c r="H765">
        <v>43</v>
      </c>
      <c r="I765" s="2">
        <v>314.24</v>
      </c>
    </row>
    <row r="766" spans="1:9">
      <c r="A766">
        <v>62</v>
      </c>
      <c r="B766" t="s">
        <v>774</v>
      </c>
      <c r="C766" s="1">
        <f t="shared" ca="1" si="23"/>
        <v>42799</v>
      </c>
      <c r="D766">
        <v>8</v>
      </c>
      <c r="E766" t="s">
        <v>7</v>
      </c>
      <c r="F766" t="s">
        <v>1107</v>
      </c>
      <c r="G766" s="2">
        <f t="shared" si="22"/>
        <v>2709.3</v>
      </c>
      <c r="H766">
        <v>22</v>
      </c>
      <c r="I766" s="2">
        <v>123.15</v>
      </c>
    </row>
    <row r="767" spans="1:9">
      <c r="A767">
        <v>62</v>
      </c>
      <c r="B767" t="s">
        <v>775</v>
      </c>
      <c r="C767" s="1">
        <f t="shared" ca="1" si="23"/>
        <v>42799</v>
      </c>
      <c r="D767">
        <v>7</v>
      </c>
      <c r="E767" t="s">
        <v>6</v>
      </c>
      <c r="F767" t="s">
        <v>1180</v>
      </c>
      <c r="G767" s="2">
        <f t="shared" si="22"/>
        <v>629.58000000000004</v>
      </c>
      <c r="H767">
        <v>21</v>
      </c>
      <c r="I767" s="2">
        <v>29.98</v>
      </c>
    </row>
    <row r="768" spans="1:9">
      <c r="A768">
        <v>62</v>
      </c>
      <c r="B768" t="s">
        <v>776</v>
      </c>
      <c r="C768" s="1">
        <f t="shared" ca="1" si="23"/>
        <v>42799</v>
      </c>
      <c r="D768">
        <v>7</v>
      </c>
      <c r="E768" t="s">
        <v>3</v>
      </c>
      <c r="F768" t="s">
        <v>1119</v>
      </c>
      <c r="G768" s="2">
        <f t="shared" si="22"/>
        <v>1644.8799999999999</v>
      </c>
      <c r="H768">
        <v>116</v>
      </c>
      <c r="I768" s="2">
        <v>14.18</v>
      </c>
    </row>
    <row r="769" spans="1:9">
      <c r="A769">
        <v>62</v>
      </c>
      <c r="B769" t="s">
        <v>777</v>
      </c>
      <c r="C769" s="1">
        <f t="shared" ca="1" si="23"/>
        <v>42799</v>
      </c>
      <c r="D769">
        <v>2</v>
      </c>
      <c r="E769" t="s">
        <v>3</v>
      </c>
      <c r="F769" t="s">
        <v>1101</v>
      </c>
      <c r="G769" s="2">
        <f t="shared" si="22"/>
        <v>2951.13</v>
      </c>
      <c r="H769">
        <v>21</v>
      </c>
      <c r="I769" s="2">
        <v>140.53</v>
      </c>
    </row>
    <row r="770" spans="1:9">
      <c r="A770">
        <v>62</v>
      </c>
      <c r="B770" t="s">
        <v>778</v>
      </c>
      <c r="C770" s="1">
        <f t="shared" ca="1" si="23"/>
        <v>42799</v>
      </c>
      <c r="D770">
        <v>1</v>
      </c>
      <c r="E770" t="s">
        <v>6</v>
      </c>
      <c r="F770" t="s">
        <v>1130</v>
      </c>
      <c r="G770" s="2">
        <f t="shared" si="22"/>
        <v>2848.1</v>
      </c>
      <c r="H770">
        <v>95</v>
      </c>
      <c r="I770" s="2">
        <v>29.98</v>
      </c>
    </row>
    <row r="771" spans="1:9">
      <c r="A771">
        <v>62</v>
      </c>
      <c r="B771" t="s">
        <v>779</v>
      </c>
      <c r="C771" s="1">
        <f t="shared" ca="1" si="23"/>
        <v>42799</v>
      </c>
      <c r="D771">
        <v>1</v>
      </c>
      <c r="E771" t="s">
        <v>3</v>
      </c>
      <c r="F771" t="s">
        <v>1131</v>
      </c>
      <c r="G771" s="2">
        <f t="shared" si="22"/>
        <v>4.7</v>
      </c>
      <c r="H771">
        <v>1</v>
      </c>
      <c r="I771" s="2">
        <v>4.7</v>
      </c>
    </row>
    <row r="772" spans="1:9">
      <c r="A772">
        <v>62</v>
      </c>
      <c r="B772" t="s">
        <v>780</v>
      </c>
      <c r="C772" s="1">
        <f t="shared" ca="1" si="23"/>
        <v>42799</v>
      </c>
      <c r="D772">
        <v>1</v>
      </c>
      <c r="E772" t="s">
        <v>3</v>
      </c>
      <c r="F772" t="s">
        <v>1161</v>
      </c>
      <c r="G772" s="2">
        <f t="shared" si="22"/>
        <v>1416.57</v>
      </c>
      <c r="H772">
        <v>3</v>
      </c>
      <c r="I772" s="2">
        <v>472.19</v>
      </c>
    </row>
    <row r="773" spans="1:9">
      <c r="A773">
        <v>62</v>
      </c>
      <c r="B773" t="s">
        <v>781</v>
      </c>
      <c r="C773" s="1">
        <f t="shared" ca="1" si="23"/>
        <v>42799</v>
      </c>
      <c r="D773">
        <v>1</v>
      </c>
      <c r="E773" t="s">
        <v>3</v>
      </c>
      <c r="F773" t="s">
        <v>1164</v>
      </c>
      <c r="G773" s="2">
        <f t="shared" ref="G773:G836" si="24">H773*I773</f>
        <v>32995.200000000004</v>
      </c>
      <c r="H773">
        <v>105</v>
      </c>
      <c r="I773" s="2">
        <v>314.24</v>
      </c>
    </row>
    <row r="774" spans="1:9">
      <c r="A774">
        <v>62</v>
      </c>
      <c r="B774" t="s">
        <v>782</v>
      </c>
      <c r="C774" s="1">
        <f t="shared" ref="C774:C837" ca="1" si="25">$C$4+A774</f>
        <v>42799</v>
      </c>
      <c r="D774">
        <v>1</v>
      </c>
      <c r="E774" t="s">
        <v>7</v>
      </c>
      <c r="F774" t="s">
        <v>1140</v>
      </c>
      <c r="G774" s="2">
        <f t="shared" si="24"/>
        <v>94</v>
      </c>
      <c r="H774">
        <v>20</v>
      </c>
      <c r="I774" s="2">
        <v>4.7</v>
      </c>
    </row>
    <row r="775" spans="1:9">
      <c r="A775">
        <v>62</v>
      </c>
      <c r="B775" t="s">
        <v>783</v>
      </c>
      <c r="C775" s="1">
        <f t="shared" ca="1" si="25"/>
        <v>42799</v>
      </c>
      <c r="D775">
        <v>6</v>
      </c>
      <c r="E775" t="s">
        <v>7</v>
      </c>
      <c r="F775" t="s">
        <v>1102</v>
      </c>
      <c r="G775" s="2">
        <f t="shared" si="24"/>
        <v>5259.7999999999993</v>
      </c>
      <c r="H775">
        <v>68</v>
      </c>
      <c r="I775" s="2">
        <v>77.349999999999994</v>
      </c>
    </row>
    <row r="776" spans="1:9">
      <c r="A776">
        <v>62</v>
      </c>
      <c r="B776" t="s">
        <v>784</v>
      </c>
      <c r="C776" s="1">
        <f t="shared" ca="1" si="25"/>
        <v>42799</v>
      </c>
      <c r="D776">
        <v>5</v>
      </c>
      <c r="E776" t="s">
        <v>6</v>
      </c>
      <c r="F776" t="s">
        <v>1112</v>
      </c>
      <c r="G776" s="2">
        <f t="shared" si="24"/>
        <v>1191.1199999999999</v>
      </c>
      <c r="H776">
        <v>84</v>
      </c>
      <c r="I776" s="2">
        <v>14.18</v>
      </c>
    </row>
    <row r="777" spans="1:9">
      <c r="A777">
        <v>62</v>
      </c>
      <c r="B777" t="s">
        <v>785</v>
      </c>
      <c r="C777" s="1">
        <f t="shared" ca="1" si="25"/>
        <v>42799</v>
      </c>
      <c r="D777">
        <v>5</v>
      </c>
      <c r="E777" t="s">
        <v>5</v>
      </c>
      <c r="F777" t="s">
        <v>1170</v>
      </c>
      <c r="G777" s="2">
        <f t="shared" si="24"/>
        <v>2188.54</v>
      </c>
      <c r="H777">
        <v>73</v>
      </c>
      <c r="I777" s="2">
        <v>29.98</v>
      </c>
    </row>
    <row r="778" spans="1:9">
      <c r="A778">
        <v>62</v>
      </c>
      <c r="B778" t="s">
        <v>786</v>
      </c>
      <c r="C778" s="1">
        <f t="shared" ca="1" si="25"/>
        <v>42799</v>
      </c>
      <c r="D778">
        <v>5</v>
      </c>
      <c r="E778" t="s">
        <v>4</v>
      </c>
      <c r="F778" t="s">
        <v>1120</v>
      </c>
      <c r="G778" s="2">
        <f t="shared" si="24"/>
        <v>1499</v>
      </c>
      <c r="H778">
        <v>50</v>
      </c>
      <c r="I778" s="2">
        <v>29.98</v>
      </c>
    </row>
    <row r="779" spans="1:9">
      <c r="A779">
        <v>62</v>
      </c>
      <c r="B779" t="s">
        <v>787</v>
      </c>
      <c r="C779" s="1">
        <f t="shared" ca="1" si="25"/>
        <v>42799</v>
      </c>
      <c r="D779">
        <v>5</v>
      </c>
      <c r="E779" t="s">
        <v>7</v>
      </c>
      <c r="F779" t="s">
        <v>1127</v>
      </c>
      <c r="G779" s="2">
        <f t="shared" si="24"/>
        <v>6721.33</v>
      </c>
      <c r="H779">
        <v>43</v>
      </c>
      <c r="I779" s="2">
        <v>156.31</v>
      </c>
    </row>
    <row r="780" spans="1:9">
      <c r="A780">
        <v>62</v>
      </c>
      <c r="B780" t="s">
        <v>788</v>
      </c>
      <c r="C780" s="1">
        <f t="shared" ca="1" si="25"/>
        <v>42799</v>
      </c>
      <c r="D780">
        <v>0</v>
      </c>
      <c r="E780" t="s">
        <v>6</v>
      </c>
      <c r="F780" t="s">
        <v>1104</v>
      </c>
      <c r="G780" s="2">
        <f t="shared" si="24"/>
        <v>2794.2</v>
      </c>
      <c r="H780">
        <v>30</v>
      </c>
      <c r="I780" s="2">
        <v>93.14</v>
      </c>
    </row>
    <row r="781" spans="1:9">
      <c r="A781">
        <v>62</v>
      </c>
      <c r="B781" t="s">
        <v>789</v>
      </c>
      <c r="C781" s="1">
        <f t="shared" ca="1" si="25"/>
        <v>42799</v>
      </c>
      <c r="D781">
        <v>0</v>
      </c>
      <c r="E781" t="s">
        <v>4</v>
      </c>
      <c r="F781" t="s">
        <v>1120</v>
      </c>
      <c r="G781" s="2">
        <f t="shared" si="24"/>
        <v>14462.699999999999</v>
      </c>
      <c r="H781">
        <v>71</v>
      </c>
      <c r="I781" s="2">
        <v>203.7</v>
      </c>
    </row>
    <row r="782" spans="1:9">
      <c r="A782">
        <v>62</v>
      </c>
      <c r="B782" t="s">
        <v>790</v>
      </c>
      <c r="C782" s="1">
        <f t="shared" ca="1" si="25"/>
        <v>42799</v>
      </c>
      <c r="D782">
        <v>0</v>
      </c>
      <c r="E782" t="s">
        <v>7</v>
      </c>
      <c r="F782" t="s">
        <v>1105</v>
      </c>
      <c r="G782" s="2">
        <f t="shared" si="24"/>
        <v>6587.99</v>
      </c>
      <c r="H782">
        <v>107</v>
      </c>
      <c r="I782" s="2">
        <v>61.57</v>
      </c>
    </row>
    <row r="783" spans="1:9">
      <c r="A783">
        <v>62</v>
      </c>
      <c r="B783" t="s">
        <v>791</v>
      </c>
      <c r="C783" s="1">
        <f t="shared" ca="1" si="25"/>
        <v>42799</v>
      </c>
      <c r="D783">
        <v>3</v>
      </c>
      <c r="E783" t="s">
        <v>7</v>
      </c>
      <c r="F783" t="s">
        <v>1140</v>
      </c>
      <c r="G783" s="2">
        <f t="shared" si="24"/>
        <v>530.25</v>
      </c>
      <c r="H783">
        <v>21</v>
      </c>
      <c r="I783" s="2">
        <v>25.25</v>
      </c>
    </row>
    <row r="784" spans="1:9">
      <c r="A784">
        <v>63</v>
      </c>
      <c r="B784" t="s">
        <v>792</v>
      </c>
      <c r="C784" s="1">
        <f t="shared" ca="1" si="25"/>
        <v>42800</v>
      </c>
      <c r="D784">
        <v>4</v>
      </c>
      <c r="E784" t="s">
        <v>4</v>
      </c>
      <c r="F784" t="s">
        <v>1143</v>
      </c>
      <c r="G784" s="2">
        <f t="shared" si="24"/>
        <v>2426.34</v>
      </c>
      <c r="H784">
        <v>53</v>
      </c>
      <c r="I784" s="2">
        <v>45.78</v>
      </c>
    </row>
    <row r="785" spans="1:9">
      <c r="A785">
        <v>63</v>
      </c>
      <c r="B785" t="s">
        <v>793</v>
      </c>
      <c r="C785" s="1">
        <f t="shared" ca="1" si="25"/>
        <v>42800</v>
      </c>
      <c r="D785">
        <v>8</v>
      </c>
      <c r="E785" t="s">
        <v>6</v>
      </c>
      <c r="F785" t="s">
        <v>1128</v>
      </c>
      <c r="G785" s="2">
        <f t="shared" si="24"/>
        <v>51.7</v>
      </c>
      <c r="H785">
        <v>11</v>
      </c>
      <c r="I785" s="2">
        <v>4.7</v>
      </c>
    </row>
    <row r="786" spans="1:9">
      <c r="A786">
        <v>63</v>
      </c>
      <c r="B786" t="s">
        <v>794</v>
      </c>
      <c r="C786" s="1">
        <f t="shared" ca="1" si="25"/>
        <v>42800</v>
      </c>
      <c r="D786">
        <v>8</v>
      </c>
      <c r="E786" t="s">
        <v>7</v>
      </c>
      <c r="F786" t="s">
        <v>1117</v>
      </c>
      <c r="G786" s="2">
        <f t="shared" si="24"/>
        <v>65.8</v>
      </c>
      <c r="H786">
        <v>14</v>
      </c>
      <c r="I786" s="2">
        <v>4.7</v>
      </c>
    </row>
    <row r="787" spans="1:9">
      <c r="A787">
        <v>63</v>
      </c>
      <c r="B787" t="s">
        <v>795</v>
      </c>
      <c r="C787" s="1">
        <f t="shared" ca="1" si="25"/>
        <v>42800</v>
      </c>
      <c r="D787">
        <v>7</v>
      </c>
      <c r="E787" t="s">
        <v>4</v>
      </c>
      <c r="F787" t="s">
        <v>1120</v>
      </c>
      <c r="G787" s="2">
        <f t="shared" si="24"/>
        <v>839.44</v>
      </c>
      <c r="H787">
        <v>28</v>
      </c>
      <c r="I787" s="2">
        <v>29.98</v>
      </c>
    </row>
    <row r="788" spans="1:9">
      <c r="A788">
        <v>63</v>
      </c>
      <c r="B788" t="s">
        <v>796</v>
      </c>
      <c r="C788" s="1">
        <f t="shared" ca="1" si="25"/>
        <v>42800</v>
      </c>
      <c r="D788">
        <v>7</v>
      </c>
      <c r="E788" t="s">
        <v>4</v>
      </c>
      <c r="F788" t="s">
        <v>1138</v>
      </c>
      <c r="G788" s="2">
        <f t="shared" si="24"/>
        <v>10024.32</v>
      </c>
      <c r="H788">
        <v>92</v>
      </c>
      <c r="I788" s="2">
        <v>108.96</v>
      </c>
    </row>
    <row r="789" spans="1:9">
      <c r="A789">
        <v>63</v>
      </c>
      <c r="B789" t="s">
        <v>797</v>
      </c>
      <c r="C789" s="1">
        <f t="shared" ca="1" si="25"/>
        <v>42800</v>
      </c>
      <c r="D789">
        <v>7</v>
      </c>
      <c r="E789" t="s">
        <v>7</v>
      </c>
      <c r="F789" t="s">
        <v>1108</v>
      </c>
      <c r="G789" s="2">
        <f t="shared" si="24"/>
        <v>1219.48</v>
      </c>
      <c r="H789">
        <v>86</v>
      </c>
      <c r="I789" s="2">
        <v>14.18</v>
      </c>
    </row>
    <row r="790" spans="1:9">
      <c r="A790">
        <v>63</v>
      </c>
      <c r="B790" t="s">
        <v>798</v>
      </c>
      <c r="C790" s="1">
        <f t="shared" ca="1" si="25"/>
        <v>42800</v>
      </c>
      <c r="D790">
        <v>2</v>
      </c>
      <c r="E790" t="s">
        <v>4</v>
      </c>
      <c r="F790" t="s">
        <v>1115</v>
      </c>
      <c r="G790" s="2">
        <f t="shared" si="24"/>
        <v>952.43</v>
      </c>
      <c r="H790">
        <v>101</v>
      </c>
      <c r="I790" s="2">
        <v>9.43</v>
      </c>
    </row>
    <row r="791" spans="1:9">
      <c r="A791">
        <v>63</v>
      </c>
      <c r="B791" t="s">
        <v>799</v>
      </c>
      <c r="C791" s="1">
        <f t="shared" ca="1" si="25"/>
        <v>42800</v>
      </c>
      <c r="D791">
        <v>6</v>
      </c>
      <c r="E791" t="s">
        <v>4</v>
      </c>
      <c r="F791" t="s">
        <v>1142</v>
      </c>
      <c r="G791" s="2">
        <f t="shared" si="24"/>
        <v>5314.54</v>
      </c>
      <c r="H791">
        <v>34</v>
      </c>
      <c r="I791" s="2">
        <v>156.31</v>
      </c>
    </row>
    <row r="792" spans="1:9">
      <c r="A792">
        <v>63</v>
      </c>
      <c r="B792" t="s">
        <v>800</v>
      </c>
      <c r="C792" s="1">
        <f t="shared" ca="1" si="25"/>
        <v>42800</v>
      </c>
      <c r="D792">
        <v>5</v>
      </c>
      <c r="E792" t="s">
        <v>6</v>
      </c>
      <c r="F792" t="s">
        <v>1130</v>
      </c>
      <c r="G792" s="2">
        <f t="shared" si="24"/>
        <v>7659.1900000000005</v>
      </c>
      <c r="H792">
        <v>49</v>
      </c>
      <c r="I792" s="2">
        <v>156.31</v>
      </c>
    </row>
    <row r="793" spans="1:9">
      <c r="A793">
        <v>63</v>
      </c>
      <c r="B793" t="s">
        <v>801</v>
      </c>
      <c r="C793" s="1">
        <f t="shared" ca="1" si="25"/>
        <v>42800</v>
      </c>
      <c r="D793">
        <v>0</v>
      </c>
      <c r="E793" t="s">
        <v>3</v>
      </c>
      <c r="F793" t="s">
        <v>1133</v>
      </c>
      <c r="G793" s="2">
        <f t="shared" si="24"/>
        <v>1411.68</v>
      </c>
      <c r="H793">
        <v>6</v>
      </c>
      <c r="I793" s="2">
        <v>235.28</v>
      </c>
    </row>
    <row r="794" spans="1:9">
      <c r="A794">
        <v>63</v>
      </c>
      <c r="B794" t="s">
        <v>802</v>
      </c>
      <c r="C794" s="1">
        <f t="shared" ca="1" si="25"/>
        <v>42800</v>
      </c>
      <c r="D794">
        <v>0</v>
      </c>
      <c r="E794" t="s">
        <v>5</v>
      </c>
      <c r="F794" t="s">
        <v>1170</v>
      </c>
      <c r="G794" s="2">
        <f t="shared" si="24"/>
        <v>2887.34</v>
      </c>
      <c r="H794">
        <v>31</v>
      </c>
      <c r="I794" s="2">
        <v>93.14</v>
      </c>
    </row>
    <row r="795" spans="1:9">
      <c r="A795">
        <v>63</v>
      </c>
      <c r="B795" t="s">
        <v>803</v>
      </c>
      <c r="C795" s="1">
        <f t="shared" ca="1" si="25"/>
        <v>42800</v>
      </c>
      <c r="D795">
        <v>0</v>
      </c>
      <c r="E795" t="s">
        <v>4</v>
      </c>
      <c r="F795" t="s">
        <v>1115</v>
      </c>
      <c r="G795" s="2">
        <f t="shared" si="24"/>
        <v>4376.68</v>
      </c>
      <c r="H795">
        <v>28</v>
      </c>
      <c r="I795" s="2">
        <v>156.31</v>
      </c>
    </row>
    <row r="796" spans="1:9">
      <c r="A796">
        <v>63</v>
      </c>
      <c r="B796" t="s">
        <v>804</v>
      </c>
      <c r="C796" s="1">
        <f t="shared" ca="1" si="25"/>
        <v>42800</v>
      </c>
      <c r="D796">
        <v>3</v>
      </c>
      <c r="E796" t="s">
        <v>6</v>
      </c>
      <c r="F796" t="s">
        <v>1150</v>
      </c>
      <c r="G796" s="2">
        <f t="shared" si="24"/>
        <v>1052.94</v>
      </c>
      <c r="H796">
        <v>23</v>
      </c>
      <c r="I796" s="2">
        <v>45.78</v>
      </c>
    </row>
    <row r="797" spans="1:9">
      <c r="A797">
        <v>63</v>
      </c>
      <c r="B797" t="s">
        <v>805</v>
      </c>
      <c r="C797" s="1">
        <f t="shared" ca="1" si="25"/>
        <v>42800</v>
      </c>
      <c r="D797">
        <v>3</v>
      </c>
      <c r="E797" t="s">
        <v>6</v>
      </c>
      <c r="F797" t="s">
        <v>1151</v>
      </c>
      <c r="G797" s="2">
        <f t="shared" si="24"/>
        <v>8273.59</v>
      </c>
      <c r="H797">
        <v>31</v>
      </c>
      <c r="I797" s="2">
        <v>266.89</v>
      </c>
    </row>
    <row r="798" spans="1:9">
      <c r="A798">
        <v>63</v>
      </c>
      <c r="B798" t="s">
        <v>806</v>
      </c>
      <c r="C798" s="1">
        <f t="shared" ca="1" si="25"/>
        <v>42800</v>
      </c>
      <c r="D798">
        <v>3</v>
      </c>
      <c r="E798" t="s">
        <v>3</v>
      </c>
      <c r="F798" t="s">
        <v>1148</v>
      </c>
      <c r="G798" s="2">
        <f t="shared" si="24"/>
        <v>8909.67</v>
      </c>
      <c r="H798">
        <v>57</v>
      </c>
      <c r="I798" s="2">
        <v>156.31</v>
      </c>
    </row>
    <row r="799" spans="1:9">
      <c r="A799">
        <v>63</v>
      </c>
      <c r="B799" t="s">
        <v>807</v>
      </c>
      <c r="C799" s="1">
        <f t="shared" ca="1" si="25"/>
        <v>42800</v>
      </c>
      <c r="D799">
        <v>3</v>
      </c>
      <c r="E799" t="s">
        <v>3</v>
      </c>
      <c r="F799" t="s">
        <v>1133</v>
      </c>
      <c r="G799" s="2">
        <f t="shared" si="24"/>
        <v>35229.479999999996</v>
      </c>
      <c r="H799">
        <v>132</v>
      </c>
      <c r="I799" s="2">
        <v>266.89</v>
      </c>
    </row>
    <row r="800" spans="1:9">
      <c r="A800">
        <v>64</v>
      </c>
      <c r="B800" t="s">
        <v>808</v>
      </c>
      <c r="C800" s="1">
        <f t="shared" ca="1" si="25"/>
        <v>42801</v>
      </c>
      <c r="D800">
        <v>4</v>
      </c>
      <c r="E800" t="s">
        <v>3</v>
      </c>
      <c r="F800" t="s">
        <v>1119</v>
      </c>
      <c r="G800" s="2">
        <f t="shared" si="24"/>
        <v>2472.12</v>
      </c>
      <c r="H800">
        <v>54</v>
      </c>
      <c r="I800" s="2">
        <v>45.78</v>
      </c>
    </row>
    <row r="801" spans="1:9">
      <c r="A801">
        <v>64</v>
      </c>
      <c r="B801" t="s">
        <v>809</v>
      </c>
      <c r="C801" s="1">
        <f t="shared" ca="1" si="25"/>
        <v>42801</v>
      </c>
      <c r="D801">
        <v>4</v>
      </c>
      <c r="E801" t="s">
        <v>7</v>
      </c>
      <c r="F801" t="s">
        <v>1108</v>
      </c>
      <c r="G801" s="2">
        <f t="shared" si="24"/>
        <v>13851.599999999999</v>
      </c>
      <c r="H801">
        <v>68</v>
      </c>
      <c r="I801" s="2">
        <v>203.7</v>
      </c>
    </row>
    <row r="802" spans="1:9">
      <c r="A802">
        <v>64</v>
      </c>
      <c r="B802" t="s">
        <v>810</v>
      </c>
      <c r="C802" s="1">
        <f t="shared" ca="1" si="25"/>
        <v>42801</v>
      </c>
      <c r="D802">
        <v>2</v>
      </c>
      <c r="E802" t="s">
        <v>3</v>
      </c>
      <c r="F802" t="s">
        <v>1144</v>
      </c>
      <c r="G802" s="2">
        <f t="shared" si="24"/>
        <v>1871.1</v>
      </c>
      <c r="H802">
        <v>15</v>
      </c>
      <c r="I802" s="2">
        <v>124.74</v>
      </c>
    </row>
    <row r="803" spans="1:9">
      <c r="A803">
        <v>64</v>
      </c>
      <c r="B803" t="s">
        <v>811</v>
      </c>
      <c r="C803" s="1">
        <f t="shared" ca="1" si="25"/>
        <v>42801</v>
      </c>
      <c r="D803">
        <v>1</v>
      </c>
      <c r="E803" t="s">
        <v>5</v>
      </c>
      <c r="F803" t="s">
        <v>1114</v>
      </c>
      <c r="G803" s="2">
        <f t="shared" si="24"/>
        <v>2758.16</v>
      </c>
      <c r="H803">
        <v>92</v>
      </c>
      <c r="I803" s="2">
        <v>29.98</v>
      </c>
    </row>
    <row r="804" spans="1:9">
      <c r="A804">
        <v>64</v>
      </c>
      <c r="B804" t="s">
        <v>812</v>
      </c>
      <c r="C804" s="1">
        <f t="shared" ca="1" si="25"/>
        <v>42801</v>
      </c>
      <c r="D804">
        <v>6</v>
      </c>
      <c r="E804" t="s">
        <v>6</v>
      </c>
      <c r="F804" t="s">
        <v>1128</v>
      </c>
      <c r="G804" s="2">
        <f t="shared" si="24"/>
        <v>35496.369999999995</v>
      </c>
      <c r="H804">
        <v>133</v>
      </c>
      <c r="I804" s="2">
        <v>266.89</v>
      </c>
    </row>
    <row r="805" spans="1:9">
      <c r="A805">
        <v>64</v>
      </c>
      <c r="B805" t="s">
        <v>813</v>
      </c>
      <c r="C805" s="1">
        <f t="shared" ca="1" si="25"/>
        <v>42801</v>
      </c>
      <c r="D805">
        <v>5</v>
      </c>
      <c r="E805" t="s">
        <v>3</v>
      </c>
      <c r="F805" t="s">
        <v>1101</v>
      </c>
      <c r="G805" s="2">
        <f t="shared" si="24"/>
        <v>1109.26</v>
      </c>
      <c r="H805">
        <v>37</v>
      </c>
      <c r="I805" s="2">
        <v>29.98</v>
      </c>
    </row>
    <row r="806" spans="1:9">
      <c r="A806">
        <v>64</v>
      </c>
      <c r="B806" t="s">
        <v>814</v>
      </c>
      <c r="C806" s="1">
        <f t="shared" ca="1" si="25"/>
        <v>42801</v>
      </c>
      <c r="D806">
        <v>5</v>
      </c>
      <c r="E806" t="s">
        <v>3</v>
      </c>
      <c r="F806" t="s">
        <v>1133</v>
      </c>
      <c r="G806" s="2">
        <f t="shared" si="24"/>
        <v>1176.94</v>
      </c>
      <c r="H806">
        <v>83</v>
      </c>
      <c r="I806" s="2">
        <v>14.18</v>
      </c>
    </row>
    <row r="807" spans="1:9">
      <c r="A807">
        <v>64</v>
      </c>
      <c r="B807" t="s">
        <v>815</v>
      </c>
      <c r="C807" s="1">
        <f t="shared" ca="1" si="25"/>
        <v>42801</v>
      </c>
      <c r="D807">
        <v>0</v>
      </c>
      <c r="E807" t="s">
        <v>5</v>
      </c>
      <c r="F807" t="s">
        <v>1139</v>
      </c>
      <c r="G807" s="2">
        <f t="shared" si="24"/>
        <v>4064.06</v>
      </c>
      <c r="H807">
        <v>26</v>
      </c>
      <c r="I807" s="2">
        <v>156.31</v>
      </c>
    </row>
    <row r="808" spans="1:9">
      <c r="A808">
        <v>64</v>
      </c>
      <c r="B808" t="s">
        <v>816</v>
      </c>
      <c r="C808" s="1">
        <f t="shared" ca="1" si="25"/>
        <v>42801</v>
      </c>
      <c r="D808">
        <v>0</v>
      </c>
      <c r="E808" t="s">
        <v>5</v>
      </c>
      <c r="F808" t="s">
        <v>1122</v>
      </c>
      <c r="G808" s="2">
        <f t="shared" si="24"/>
        <v>7588.62</v>
      </c>
      <c r="H808">
        <v>54</v>
      </c>
      <c r="I808" s="2">
        <v>140.53</v>
      </c>
    </row>
    <row r="809" spans="1:9">
      <c r="A809">
        <v>64</v>
      </c>
      <c r="B809" t="s">
        <v>817</v>
      </c>
      <c r="C809" s="1">
        <f t="shared" ca="1" si="25"/>
        <v>42801</v>
      </c>
      <c r="D809">
        <v>0</v>
      </c>
      <c r="E809" t="s">
        <v>7</v>
      </c>
      <c r="F809" t="s">
        <v>1102</v>
      </c>
      <c r="G809" s="2">
        <f t="shared" si="24"/>
        <v>14055.3</v>
      </c>
      <c r="H809">
        <v>69</v>
      </c>
      <c r="I809" s="2">
        <v>203.7</v>
      </c>
    </row>
    <row r="810" spans="1:9">
      <c r="A810">
        <v>64</v>
      </c>
      <c r="B810" t="s">
        <v>818</v>
      </c>
      <c r="C810" s="1">
        <f t="shared" ca="1" si="25"/>
        <v>42801</v>
      </c>
      <c r="D810">
        <v>3</v>
      </c>
      <c r="E810" t="s">
        <v>3</v>
      </c>
      <c r="F810" t="s">
        <v>1121</v>
      </c>
      <c r="G810" s="2">
        <f t="shared" si="24"/>
        <v>839.44</v>
      </c>
      <c r="H810">
        <v>28</v>
      </c>
      <c r="I810" s="2">
        <v>29.98</v>
      </c>
    </row>
    <row r="811" spans="1:9">
      <c r="A811">
        <v>64</v>
      </c>
      <c r="B811" t="s">
        <v>819</v>
      </c>
      <c r="C811" s="1">
        <f t="shared" ca="1" si="25"/>
        <v>42801</v>
      </c>
      <c r="D811">
        <v>3</v>
      </c>
      <c r="E811" t="s">
        <v>7</v>
      </c>
      <c r="F811" t="s">
        <v>1113</v>
      </c>
      <c r="G811" s="2">
        <f t="shared" si="24"/>
        <v>16526.650000000001</v>
      </c>
      <c r="H811">
        <v>35</v>
      </c>
      <c r="I811" s="2">
        <v>472.19</v>
      </c>
    </row>
    <row r="812" spans="1:9">
      <c r="A812">
        <v>65</v>
      </c>
      <c r="B812" t="s">
        <v>820</v>
      </c>
      <c r="C812" s="1">
        <f t="shared" ca="1" si="25"/>
        <v>42802</v>
      </c>
      <c r="D812">
        <v>8</v>
      </c>
      <c r="E812" t="s">
        <v>6</v>
      </c>
      <c r="F812" t="s">
        <v>1152</v>
      </c>
      <c r="G812" s="2">
        <f t="shared" si="24"/>
        <v>3232.19</v>
      </c>
      <c r="H812">
        <v>23</v>
      </c>
      <c r="I812" s="2">
        <v>140.53</v>
      </c>
    </row>
    <row r="813" spans="1:9">
      <c r="A813">
        <v>65</v>
      </c>
      <c r="B813" t="s">
        <v>821</v>
      </c>
      <c r="C813" s="1">
        <f t="shared" ca="1" si="25"/>
        <v>42802</v>
      </c>
      <c r="D813">
        <v>7</v>
      </c>
      <c r="E813" t="s">
        <v>5</v>
      </c>
      <c r="F813" t="s">
        <v>1124</v>
      </c>
      <c r="G813" s="2">
        <f t="shared" si="24"/>
        <v>4120.2</v>
      </c>
      <c r="H813">
        <v>90</v>
      </c>
      <c r="I813" s="2">
        <v>45.78</v>
      </c>
    </row>
    <row r="814" spans="1:9">
      <c r="A814">
        <v>65</v>
      </c>
      <c r="B814" t="s">
        <v>822</v>
      </c>
      <c r="C814" s="1">
        <f t="shared" ca="1" si="25"/>
        <v>42802</v>
      </c>
      <c r="D814">
        <v>2</v>
      </c>
      <c r="E814" t="s">
        <v>6</v>
      </c>
      <c r="F814" t="s">
        <v>1169</v>
      </c>
      <c r="G814" s="2">
        <f t="shared" si="24"/>
        <v>1247.3999999999999</v>
      </c>
      <c r="H814">
        <v>10</v>
      </c>
      <c r="I814" s="2">
        <v>124.74</v>
      </c>
    </row>
    <row r="815" spans="1:9">
      <c r="A815">
        <v>65</v>
      </c>
      <c r="B815" t="s">
        <v>823</v>
      </c>
      <c r="C815" s="1">
        <f t="shared" ca="1" si="25"/>
        <v>42802</v>
      </c>
      <c r="D815">
        <v>2</v>
      </c>
      <c r="E815" t="s">
        <v>5</v>
      </c>
      <c r="F815" t="s">
        <v>1139</v>
      </c>
      <c r="G815" s="2">
        <f t="shared" si="24"/>
        <v>11764</v>
      </c>
      <c r="H815">
        <v>50</v>
      </c>
      <c r="I815" s="2">
        <v>235.28</v>
      </c>
    </row>
    <row r="816" spans="1:9">
      <c r="A816">
        <v>65</v>
      </c>
      <c r="B816" t="s">
        <v>824</v>
      </c>
      <c r="C816" s="1">
        <f t="shared" ca="1" si="25"/>
        <v>42802</v>
      </c>
      <c r="D816">
        <v>5</v>
      </c>
      <c r="E816" t="s">
        <v>3</v>
      </c>
      <c r="F816" t="s">
        <v>1121</v>
      </c>
      <c r="G816" s="2">
        <f t="shared" si="24"/>
        <v>1528.98</v>
      </c>
      <c r="H816">
        <v>51</v>
      </c>
      <c r="I816" s="2">
        <v>29.98</v>
      </c>
    </row>
    <row r="817" spans="1:9">
      <c r="A817">
        <v>65</v>
      </c>
      <c r="B817" t="s">
        <v>825</v>
      </c>
      <c r="C817" s="1">
        <f t="shared" ca="1" si="25"/>
        <v>42802</v>
      </c>
      <c r="D817">
        <v>0</v>
      </c>
      <c r="E817" t="s">
        <v>6</v>
      </c>
      <c r="F817" t="s">
        <v>1112</v>
      </c>
      <c r="G817" s="2">
        <f t="shared" si="24"/>
        <v>2784.6</v>
      </c>
      <c r="H817">
        <v>36</v>
      </c>
      <c r="I817" s="2">
        <v>77.349999999999994</v>
      </c>
    </row>
    <row r="818" spans="1:9">
      <c r="A818">
        <v>65</v>
      </c>
      <c r="B818" t="s">
        <v>826</v>
      </c>
      <c r="C818" s="1">
        <f t="shared" ca="1" si="25"/>
        <v>42802</v>
      </c>
      <c r="D818">
        <v>0</v>
      </c>
      <c r="E818" t="s">
        <v>3</v>
      </c>
      <c r="F818" t="s">
        <v>1119</v>
      </c>
      <c r="G818" s="2">
        <f t="shared" si="24"/>
        <v>16394.280000000002</v>
      </c>
      <c r="H818">
        <v>58</v>
      </c>
      <c r="I818" s="2">
        <v>282.66000000000003</v>
      </c>
    </row>
    <row r="819" spans="1:9">
      <c r="A819">
        <v>66</v>
      </c>
      <c r="B819" t="s">
        <v>827</v>
      </c>
      <c r="C819" s="1">
        <f t="shared" ca="1" si="25"/>
        <v>42803</v>
      </c>
      <c r="D819">
        <v>2</v>
      </c>
      <c r="E819" t="s">
        <v>6</v>
      </c>
      <c r="F819" t="s">
        <v>1104</v>
      </c>
      <c r="G819" s="2">
        <f t="shared" si="24"/>
        <v>29089.71</v>
      </c>
      <c r="H819">
        <v>207</v>
      </c>
      <c r="I819" s="2">
        <v>140.53</v>
      </c>
    </row>
    <row r="820" spans="1:9">
      <c r="A820">
        <v>66</v>
      </c>
      <c r="B820" t="s">
        <v>828</v>
      </c>
      <c r="C820" s="1">
        <f t="shared" ca="1" si="25"/>
        <v>42803</v>
      </c>
      <c r="D820">
        <v>0</v>
      </c>
      <c r="E820" t="s">
        <v>4</v>
      </c>
      <c r="F820" t="s">
        <v>1143</v>
      </c>
      <c r="G820" s="2">
        <f t="shared" si="24"/>
        <v>34428.81</v>
      </c>
      <c r="H820">
        <v>129</v>
      </c>
      <c r="I820" s="2">
        <v>266.89</v>
      </c>
    </row>
    <row r="821" spans="1:9">
      <c r="A821">
        <v>66</v>
      </c>
      <c r="B821" t="s">
        <v>829</v>
      </c>
      <c r="C821" s="1">
        <f t="shared" ca="1" si="25"/>
        <v>42803</v>
      </c>
      <c r="D821">
        <v>0</v>
      </c>
      <c r="E821" t="s">
        <v>4</v>
      </c>
      <c r="F821" t="s">
        <v>1120</v>
      </c>
      <c r="G821" s="2">
        <f t="shared" si="24"/>
        <v>7018.9800000000005</v>
      </c>
      <c r="H821">
        <v>114</v>
      </c>
      <c r="I821" s="2">
        <v>61.57</v>
      </c>
    </row>
    <row r="822" spans="1:9">
      <c r="A822">
        <v>69</v>
      </c>
      <c r="B822" t="s">
        <v>830</v>
      </c>
      <c r="C822" s="1">
        <f t="shared" ca="1" si="25"/>
        <v>42806</v>
      </c>
      <c r="D822">
        <v>4</v>
      </c>
      <c r="E822" t="s">
        <v>6</v>
      </c>
      <c r="F822" t="s">
        <v>1151</v>
      </c>
      <c r="G822" s="2">
        <f t="shared" si="24"/>
        <v>4576.32</v>
      </c>
      <c r="H822">
        <v>42</v>
      </c>
      <c r="I822" s="2">
        <v>108.96</v>
      </c>
    </row>
    <row r="823" spans="1:9">
      <c r="A823">
        <v>69</v>
      </c>
      <c r="B823" t="s">
        <v>831</v>
      </c>
      <c r="C823" s="1">
        <f t="shared" ca="1" si="25"/>
        <v>42806</v>
      </c>
      <c r="D823">
        <v>8</v>
      </c>
      <c r="E823" t="s">
        <v>4</v>
      </c>
      <c r="F823" t="s">
        <v>1120</v>
      </c>
      <c r="G823" s="2">
        <f t="shared" si="24"/>
        <v>1724.1000000000001</v>
      </c>
      <c r="H823">
        <v>14</v>
      </c>
      <c r="I823" s="2">
        <v>123.15</v>
      </c>
    </row>
    <row r="824" spans="1:9">
      <c r="A824">
        <v>69</v>
      </c>
      <c r="B824" t="s">
        <v>832</v>
      </c>
      <c r="C824" s="1">
        <f t="shared" ca="1" si="25"/>
        <v>42806</v>
      </c>
      <c r="D824">
        <v>8</v>
      </c>
      <c r="E824" t="s">
        <v>4</v>
      </c>
      <c r="F824" t="s">
        <v>1138</v>
      </c>
      <c r="G824" s="2">
        <f t="shared" si="24"/>
        <v>20111.36</v>
      </c>
      <c r="H824">
        <v>64</v>
      </c>
      <c r="I824" s="2">
        <v>314.24</v>
      </c>
    </row>
    <row r="825" spans="1:9">
      <c r="A825">
        <v>69</v>
      </c>
      <c r="B825" t="s">
        <v>833</v>
      </c>
      <c r="C825" s="1">
        <f t="shared" ca="1" si="25"/>
        <v>42806</v>
      </c>
      <c r="D825">
        <v>8</v>
      </c>
      <c r="E825" t="s">
        <v>4</v>
      </c>
      <c r="F825" t="s">
        <v>1147</v>
      </c>
      <c r="G825" s="2">
        <f t="shared" si="24"/>
        <v>2955.6000000000004</v>
      </c>
      <c r="H825">
        <v>24</v>
      </c>
      <c r="I825" s="2">
        <v>123.15</v>
      </c>
    </row>
    <row r="826" spans="1:9">
      <c r="A826">
        <v>69</v>
      </c>
      <c r="B826" t="s">
        <v>834</v>
      </c>
      <c r="C826" s="1">
        <f t="shared" ca="1" si="25"/>
        <v>42806</v>
      </c>
      <c r="D826">
        <v>7</v>
      </c>
      <c r="E826" t="s">
        <v>7</v>
      </c>
      <c r="F826" t="s">
        <v>1158</v>
      </c>
      <c r="G826" s="2">
        <f t="shared" si="24"/>
        <v>2222</v>
      </c>
      <c r="H826">
        <v>88</v>
      </c>
      <c r="I826" s="2">
        <v>25.25</v>
      </c>
    </row>
    <row r="827" spans="1:9">
      <c r="A827">
        <v>69</v>
      </c>
      <c r="B827" t="s">
        <v>835</v>
      </c>
      <c r="C827" s="1">
        <f t="shared" ca="1" si="25"/>
        <v>42806</v>
      </c>
      <c r="D827">
        <v>1</v>
      </c>
      <c r="E827" t="s">
        <v>6</v>
      </c>
      <c r="F827" t="s">
        <v>1141</v>
      </c>
      <c r="G827" s="2">
        <f t="shared" si="24"/>
        <v>452.64</v>
      </c>
      <c r="H827">
        <v>48</v>
      </c>
      <c r="I827" s="2">
        <v>9.43</v>
      </c>
    </row>
    <row r="828" spans="1:9">
      <c r="A828">
        <v>69</v>
      </c>
      <c r="B828" t="s">
        <v>836</v>
      </c>
      <c r="C828" s="1">
        <f t="shared" ca="1" si="25"/>
        <v>42806</v>
      </c>
      <c r="D828">
        <v>6</v>
      </c>
      <c r="E828" t="s">
        <v>6</v>
      </c>
      <c r="F828" t="s">
        <v>1157</v>
      </c>
      <c r="G828" s="2">
        <f t="shared" si="24"/>
        <v>4795.7</v>
      </c>
      <c r="H828">
        <v>62</v>
      </c>
      <c r="I828" s="2">
        <v>77.349999999999994</v>
      </c>
    </row>
    <row r="829" spans="1:9">
      <c r="A829">
        <v>69</v>
      </c>
      <c r="B829" t="s">
        <v>837</v>
      </c>
      <c r="C829" s="1">
        <f t="shared" ca="1" si="25"/>
        <v>42806</v>
      </c>
      <c r="D829">
        <v>6</v>
      </c>
      <c r="E829" t="s">
        <v>5</v>
      </c>
      <c r="F829" t="s">
        <v>1109</v>
      </c>
      <c r="G829" s="2">
        <f t="shared" si="24"/>
        <v>7190.26</v>
      </c>
      <c r="H829">
        <v>46</v>
      </c>
      <c r="I829" s="2">
        <v>156.31</v>
      </c>
    </row>
    <row r="830" spans="1:9">
      <c r="A830">
        <v>69</v>
      </c>
      <c r="B830" t="s">
        <v>838</v>
      </c>
      <c r="C830" s="1">
        <f t="shared" ca="1" si="25"/>
        <v>42806</v>
      </c>
      <c r="D830">
        <v>6</v>
      </c>
      <c r="E830" t="s">
        <v>7</v>
      </c>
      <c r="F830" t="s">
        <v>1102</v>
      </c>
      <c r="G830" s="2">
        <f t="shared" si="24"/>
        <v>4873.0499999999993</v>
      </c>
      <c r="H830">
        <v>63</v>
      </c>
      <c r="I830" s="2">
        <v>77.349999999999994</v>
      </c>
    </row>
    <row r="831" spans="1:9">
      <c r="A831">
        <v>69</v>
      </c>
      <c r="B831" t="s">
        <v>839</v>
      </c>
      <c r="C831" s="1">
        <f t="shared" ca="1" si="25"/>
        <v>42806</v>
      </c>
      <c r="D831">
        <v>0</v>
      </c>
      <c r="E831" t="s">
        <v>3</v>
      </c>
      <c r="F831" t="s">
        <v>1145</v>
      </c>
      <c r="G831" s="2">
        <f t="shared" si="24"/>
        <v>2607.92</v>
      </c>
      <c r="H831">
        <v>28</v>
      </c>
      <c r="I831" s="2">
        <v>93.14</v>
      </c>
    </row>
    <row r="832" spans="1:9">
      <c r="A832">
        <v>69</v>
      </c>
      <c r="B832" t="s">
        <v>840</v>
      </c>
      <c r="C832" s="1">
        <f t="shared" ca="1" si="25"/>
        <v>42806</v>
      </c>
      <c r="D832">
        <v>0</v>
      </c>
      <c r="E832" t="s">
        <v>3</v>
      </c>
      <c r="F832" t="s">
        <v>1161</v>
      </c>
      <c r="G832" s="2">
        <f t="shared" si="24"/>
        <v>14666.4</v>
      </c>
      <c r="H832">
        <v>72</v>
      </c>
      <c r="I832" s="2">
        <v>203.7</v>
      </c>
    </row>
    <row r="833" spans="1:9">
      <c r="A833">
        <v>69</v>
      </c>
      <c r="B833" t="s">
        <v>841</v>
      </c>
      <c r="C833" s="1">
        <f t="shared" ca="1" si="25"/>
        <v>42806</v>
      </c>
      <c r="D833">
        <v>0</v>
      </c>
      <c r="E833" t="s">
        <v>3</v>
      </c>
      <c r="F833" t="s">
        <v>1106</v>
      </c>
      <c r="G833" s="2">
        <f t="shared" si="24"/>
        <v>1437.16</v>
      </c>
      <c r="H833">
        <v>76</v>
      </c>
      <c r="I833" s="2">
        <v>18.91</v>
      </c>
    </row>
    <row r="834" spans="1:9">
      <c r="A834">
        <v>69</v>
      </c>
      <c r="B834" t="s">
        <v>842</v>
      </c>
      <c r="C834" s="1">
        <f t="shared" ca="1" si="25"/>
        <v>42806</v>
      </c>
      <c r="D834">
        <v>0</v>
      </c>
      <c r="E834" t="s">
        <v>5</v>
      </c>
      <c r="F834" t="s">
        <v>1139</v>
      </c>
      <c r="G834" s="2">
        <f t="shared" si="24"/>
        <v>3016.6499999999996</v>
      </c>
      <c r="H834">
        <v>39</v>
      </c>
      <c r="I834" s="2">
        <v>77.349999999999994</v>
      </c>
    </row>
    <row r="835" spans="1:9">
      <c r="A835">
        <v>69</v>
      </c>
      <c r="B835" t="s">
        <v>843</v>
      </c>
      <c r="C835" s="1">
        <f t="shared" ca="1" si="25"/>
        <v>42806</v>
      </c>
      <c r="D835">
        <v>0</v>
      </c>
      <c r="E835" t="s">
        <v>4</v>
      </c>
      <c r="F835" t="s">
        <v>1147</v>
      </c>
      <c r="G835" s="2">
        <f t="shared" si="24"/>
        <v>13851.599999999999</v>
      </c>
      <c r="H835">
        <v>68</v>
      </c>
      <c r="I835" s="2">
        <v>203.7</v>
      </c>
    </row>
    <row r="836" spans="1:9">
      <c r="A836">
        <v>69</v>
      </c>
      <c r="B836" t="s">
        <v>844</v>
      </c>
      <c r="C836" s="1">
        <f t="shared" ca="1" si="25"/>
        <v>42806</v>
      </c>
      <c r="D836">
        <v>0</v>
      </c>
      <c r="E836" t="s">
        <v>7</v>
      </c>
      <c r="F836" t="s">
        <v>1117</v>
      </c>
      <c r="G836" s="2">
        <f t="shared" si="24"/>
        <v>9175.92</v>
      </c>
      <c r="H836">
        <v>39</v>
      </c>
      <c r="I836" s="2">
        <v>235.28</v>
      </c>
    </row>
    <row r="837" spans="1:9">
      <c r="A837">
        <v>69</v>
      </c>
      <c r="B837" t="s">
        <v>845</v>
      </c>
      <c r="C837" s="1">
        <f t="shared" ca="1" si="25"/>
        <v>42806</v>
      </c>
      <c r="D837">
        <v>3</v>
      </c>
      <c r="E837" t="s">
        <v>5</v>
      </c>
      <c r="F837" t="s">
        <v>1137</v>
      </c>
      <c r="G837" s="2">
        <f t="shared" ref="G837:G900" si="26">H837*I837</f>
        <v>5627.16</v>
      </c>
      <c r="H837">
        <v>36</v>
      </c>
      <c r="I837" s="2">
        <v>156.31</v>
      </c>
    </row>
    <row r="838" spans="1:9">
      <c r="A838">
        <v>69</v>
      </c>
      <c r="B838" t="s">
        <v>846</v>
      </c>
      <c r="C838" s="1">
        <f t="shared" ref="C838:C901" ca="1" si="27">$C$4+A838</f>
        <v>42806</v>
      </c>
      <c r="D838">
        <v>3</v>
      </c>
      <c r="E838" t="s">
        <v>7</v>
      </c>
      <c r="F838" t="s">
        <v>1127</v>
      </c>
      <c r="G838" s="2">
        <f t="shared" si="26"/>
        <v>839.44</v>
      </c>
      <c r="H838">
        <v>28</v>
      </c>
      <c r="I838" s="2">
        <v>29.98</v>
      </c>
    </row>
    <row r="839" spans="1:9">
      <c r="A839">
        <v>70</v>
      </c>
      <c r="B839" t="s">
        <v>847</v>
      </c>
      <c r="C839" s="1">
        <f t="shared" ca="1" si="27"/>
        <v>42807</v>
      </c>
      <c r="D839">
        <v>4</v>
      </c>
      <c r="E839" t="s">
        <v>6</v>
      </c>
      <c r="F839" t="s">
        <v>1159</v>
      </c>
      <c r="G839" s="2">
        <f t="shared" si="26"/>
        <v>1556.52</v>
      </c>
      <c r="H839">
        <v>34</v>
      </c>
      <c r="I839" s="2">
        <v>45.78</v>
      </c>
    </row>
    <row r="840" spans="1:9">
      <c r="A840">
        <v>70</v>
      </c>
      <c r="B840" t="s">
        <v>848</v>
      </c>
      <c r="C840" s="1">
        <f t="shared" ca="1" si="27"/>
        <v>42807</v>
      </c>
      <c r="D840">
        <v>8</v>
      </c>
      <c r="E840" t="s">
        <v>3</v>
      </c>
      <c r="F840" t="s">
        <v>1121</v>
      </c>
      <c r="G840" s="2">
        <f t="shared" si="26"/>
        <v>279.42</v>
      </c>
      <c r="H840">
        <v>3</v>
      </c>
      <c r="I840" s="2">
        <v>93.14</v>
      </c>
    </row>
    <row r="841" spans="1:9">
      <c r="A841">
        <v>70</v>
      </c>
      <c r="B841" t="s">
        <v>849</v>
      </c>
      <c r="C841" s="1">
        <f t="shared" ca="1" si="27"/>
        <v>42807</v>
      </c>
      <c r="D841">
        <v>8</v>
      </c>
      <c r="E841" t="s">
        <v>5</v>
      </c>
      <c r="F841" t="s">
        <v>1137</v>
      </c>
      <c r="G841" s="2">
        <f t="shared" si="26"/>
        <v>1847.25</v>
      </c>
      <c r="H841">
        <v>15</v>
      </c>
      <c r="I841" s="2">
        <v>123.15</v>
      </c>
    </row>
    <row r="842" spans="1:9">
      <c r="A842">
        <v>70</v>
      </c>
      <c r="B842" t="s">
        <v>850</v>
      </c>
      <c r="C842" s="1">
        <f t="shared" ca="1" si="27"/>
        <v>42807</v>
      </c>
      <c r="D842">
        <v>8</v>
      </c>
      <c r="E842" t="s">
        <v>4</v>
      </c>
      <c r="F842" t="s">
        <v>1126</v>
      </c>
      <c r="G842" s="2">
        <f t="shared" si="26"/>
        <v>1215.55</v>
      </c>
      <c r="H842">
        <v>35</v>
      </c>
      <c r="I842" s="2">
        <v>34.729999999999997</v>
      </c>
    </row>
    <row r="843" spans="1:9">
      <c r="A843">
        <v>70</v>
      </c>
      <c r="B843" t="s">
        <v>851</v>
      </c>
      <c r="C843" s="1">
        <f t="shared" ca="1" si="27"/>
        <v>42807</v>
      </c>
      <c r="D843">
        <v>2</v>
      </c>
      <c r="E843" t="s">
        <v>6</v>
      </c>
      <c r="F843" t="s">
        <v>1129</v>
      </c>
      <c r="G843" s="2">
        <f t="shared" si="26"/>
        <v>980.72</v>
      </c>
      <c r="H843">
        <v>104</v>
      </c>
      <c r="I843" s="2">
        <v>9.43</v>
      </c>
    </row>
    <row r="844" spans="1:9">
      <c r="A844">
        <v>70</v>
      </c>
      <c r="B844" t="s">
        <v>852</v>
      </c>
      <c r="C844" s="1">
        <f t="shared" ca="1" si="27"/>
        <v>42807</v>
      </c>
      <c r="D844">
        <v>2</v>
      </c>
      <c r="E844" t="s">
        <v>7</v>
      </c>
      <c r="F844" t="s">
        <v>1127</v>
      </c>
      <c r="G844" s="2">
        <f t="shared" si="26"/>
        <v>3372.7200000000003</v>
      </c>
      <c r="H844">
        <v>24</v>
      </c>
      <c r="I844" s="2">
        <v>140.53</v>
      </c>
    </row>
    <row r="845" spans="1:9">
      <c r="A845">
        <v>70</v>
      </c>
      <c r="B845" t="s">
        <v>853</v>
      </c>
      <c r="C845" s="1">
        <f t="shared" ca="1" si="27"/>
        <v>42807</v>
      </c>
      <c r="D845">
        <v>5</v>
      </c>
      <c r="E845" t="s">
        <v>7</v>
      </c>
      <c r="F845" t="s">
        <v>1108</v>
      </c>
      <c r="G845" s="2">
        <f t="shared" si="26"/>
        <v>6408.71</v>
      </c>
      <c r="H845">
        <v>41</v>
      </c>
      <c r="I845" s="2">
        <v>156.31</v>
      </c>
    </row>
    <row r="846" spans="1:9">
      <c r="A846">
        <v>70</v>
      </c>
      <c r="B846" t="s">
        <v>854</v>
      </c>
      <c r="C846" s="1">
        <f t="shared" ca="1" si="27"/>
        <v>42807</v>
      </c>
      <c r="D846">
        <v>0</v>
      </c>
      <c r="E846" t="s">
        <v>3</v>
      </c>
      <c r="F846" t="s">
        <v>1121</v>
      </c>
      <c r="G846" s="2">
        <f t="shared" si="26"/>
        <v>18372.900000000001</v>
      </c>
      <c r="H846">
        <v>65</v>
      </c>
      <c r="I846" s="2">
        <v>282.66000000000003</v>
      </c>
    </row>
    <row r="847" spans="1:9">
      <c r="A847">
        <v>70</v>
      </c>
      <c r="B847" t="s">
        <v>855</v>
      </c>
      <c r="C847" s="1">
        <f t="shared" ca="1" si="27"/>
        <v>42807</v>
      </c>
      <c r="D847">
        <v>0</v>
      </c>
      <c r="E847" t="s">
        <v>7</v>
      </c>
      <c r="F847" t="s">
        <v>1140</v>
      </c>
      <c r="G847" s="2">
        <f t="shared" si="26"/>
        <v>6464.85</v>
      </c>
      <c r="H847">
        <v>105</v>
      </c>
      <c r="I847" s="2">
        <v>61.57</v>
      </c>
    </row>
    <row r="848" spans="1:9">
      <c r="A848">
        <v>70</v>
      </c>
      <c r="B848" t="s">
        <v>856</v>
      </c>
      <c r="C848" s="1">
        <f t="shared" ca="1" si="27"/>
        <v>42807</v>
      </c>
      <c r="D848">
        <v>3</v>
      </c>
      <c r="E848" t="s">
        <v>6</v>
      </c>
      <c r="F848" t="s">
        <v>1130</v>
      </c>
      <c r="G848" s="2">
        <f t="shared" si="26"/>
        <v>5363.82</v>
      </c>
      <c r="H848">
        <v>43</v>
      </c>
      <c r="I848" s="2">
        <v>124.74</v>
      </c>
    </row>
    <row r="849" spans="1:9">
      <c r="A849">
        <v>70</v>
      </c>
      <c r="B849" t="s">
        <v>857</v>
      </c>
      <c r="C849" s="1">
        <f t="shared" ca="1" si="27"/>
        <v>42807</v>
      </c>
      <c r="D849">
        <v>3</v>
      </c>
      <c r="E849" t="s">
        <v>3</v>
      </c>
      <c r="F849" t="s">
        <v>1101</v>
      </c>
      <c r="G849" s="2">
        <f t="shared" si="26"/>
        <v>1144.5</v>
      </c>
      <c r="H849">
        <v>25</v>
      </c>
      <c r="I849" s="2">
        <v>45.78</v>
      </c>
    </row>
    <row r="850" spans="1:9">
      <c r="A850">
        <v>70</v>
      </c>
      <c r="B850" t="s">
        <v>858</v>
      </c>
      <c r="C850" s="1">
        <f t="shared" ca="1" si="27"/>
        <v>42807</v>
      </c>
      <c r="D850">
        <v>3</v>
      </c>
      <c r="E850" t="s">
        <v>3</v>
      </c>
      <c r="F850" t="s">
        <v>1167</v>
      </c>
      <c r="G850" s="2">
        <f t="shared" si="26"/>
        <v>6735.96</v>
      </c>
      <c r="H850">
        <v>54</v>
      </c>
      <c r="I850" s="2">
        <v>124.74</v>
      </c>
    </row>
    <row r="851" spans="1:9">
      <c r="A851">
        <v>70</v>
      </c>
      <c r="B851" t="s">
        <v>859</v>
      </c>
      <c r="C851" s="1">
        <f t="shared" ca="1" si="27"/>
        <v>42807</v>
      </c>
      <c r="D851">
        <v>3</v>
      </c>
      <c r="E851" t="s">
        <v>5</v>
      </c>
      <c r="F851" t="s">
        <v>1124</v>
      </c>
      <c r="G851" s="2">
        <f t="shared" si="26"/>
        <v>179.88</v>
      </c>
      <c r="H851">
        <v>6</v>
      </c>
      <c r="I851" s="2">
        <v>29.98</v>
      </c>
    </row>
    <row r="852" spans="1:9">
      <c r="A852">
        <v>70</v>
      </c>
      <c r="B852" t="s">
        <v>860</v>
      </c>
      <c r="C852" s="1">
        <f t="shared" ca="1" si="27"/>
        <v>42807</v>
      </c>
      <c r="D852">
        <v>3</v>
      </c>
      <c r="E852" t="s">
        <v>4</v>
      </c>
      <c r="F852" t="s">
        <v>1120</v>
      </c>
      <c r="G852" s="2">
        <f t="shared" si="26"/>
        <v>312.62</v>
      </c>
      <c r="H852">
        <v>2</v>
      </c>
      <c r="I852" s="2">
        <v>156.31</v>
      </c>
    </row>
    <row r="853" spans="1:9">
      <c r="A853">
        <v>70</v>
      </c>
      <c r="B853" t="s">
        <v>861</v>
      </c>
      <c r="C853" s="1">
        <f t="shared" ca="1" si="27"/>
        <v>42807</v>
      </c>
      <c r="D853">
        <v>3</v>
      </c>
      <c r="E853" t="s">
        <v>7</v>
      </c>
      <c r="F853" t="s">
        <v>1108</v>
      </c>
      <c r="G853" s="2">
        <f t="shared" si="26"/>
        <v>505</v>
      </c>
      <c r="H853">
        <v>20</v>
      </c>
      <c r="I853" s="2">
        <v>25.25</v>
      </c>
    </row>
    <row r="854" spans="1:9">
      <c r="A854">
        <v>70</v>
      </c>
      <c r="B854" t="s">
        <v>862</v>
      </c>
      <c r="C854" s="1">
        <f t="shared" ca="1" si="27"/>
        <v>42807</v>
      </c>
      <c r="D854">
        <v>3</v>
      </c>
      <c r="E854" t="s">
        <v>7</v>
      </c>
      <c r="F854" t="s">
        <v>1102</v>
      </c>
      <c r="G854" s="2">
        <f t="shared" si="26"/>
        <v>2929.92</v>
      </c>
      <c r="H854">
        <v>64</v>
      </c>
      <c r="I854" s="2">
        <v>45.78</v>
      </c>
    </row>
    <row r="855" spans="1:9">
      <c r="A855">
        <v>70</v>
      </c>
      <c r="B855" t="s">
        <v>863</v>
      </c>
      <c r="C855" s="1">
        <f t="shared" ca="1" si="27"/>
        <v>42807</v>
      </c>
      <c r="D855">
        <v>3</v>
      </c>
      <c r="E855" t="s">
        <v>7</v>
      </c>
      <c r="F855" t="s">
        <v>1127</v>
      </c>
      <c r="G855" s="2">
        <f t="shared" si="26"/>
        <v>34962.589999999997</v>
      </c>
      <c r="H855">
        <v>131</v>
      </c>
      <c r="I855" s="2">
        <v>266.89</v>
      </c>
    </row>
    <row r="856" spans="1:9">
      <c r="A856">
        <v>71</v>
      </c>
      <c r="B856" t="s">
        <v>864</v>
      </c>
      <c r="C856" s="1">
        <f t="shared" ca="1" si="27"/>
        <v>42808</v>
      </c>
      <c r="D856">
        <v>4</v>
      </c>
      <c r="E856" t="s">
        <v>4</v>
      </c>
      <c r="F856" t="s">
        <v>1115</v>
      </c>
      <c r="G856" s="2">
        <f t="shared" si="26"/>
        <v>18504.52</v>
      </c>
      <c r="H856">
        <v>62</v>
      </c>
      <c r="I856" s="2">
        <v>298.45999999999998</v>
      </c>
    </row>
    <row r="857" spans="1:9">
      <c r="A857">
        <v>71</v>
      </c>
      <c r="B857" t="s">
        <v>865</v>
      </c>
      <c r="C857" s="1">
        <f t="shared" ca="1" si="27"/>
        <v>42808</v>
      </c>
      <c r="D857">
        <v>4</v>
      </c>
      <c r="E857" t="s">
        <v>7</v>
      </c>
      <c r="F857" t="s">
        <v>1177</v>
      </c>
      <c r="G857" s="2">
        <f t="shared" si="26"/>
        <v>34695.699999999997</v>
      </c>
      <c r="H857">
        <v>130</v>
      </c>
      <c r="I857" s="2">
        <v>266.89</v>
      </c>
    </row>
    <row r="858" spans="1:9">
      <c r="A858">
        <v>71</v>
      </c>
      <c r="B858" t="s">
        <v>866</v>
      </c>
      <c r="C858" s="1">
        <f t="shared" ca="1" si="27"/>
        <v>42808</v>
      </c>
      <c r="D858">
        <v>8</v>
      </c>
      <c r="E858" t="s">
        <v>6</v>
      </c>
      <c r="F858" t="s">
        <v>1165</v>
      </c>
      <c r="G858" s="2">
        <f t="shared" si="26"/>
        <v>61.1</v>
      </c>
      <c r="H858">
        <v>13</v>
      </c>
      <c r="I858" s="2">
        <v>4.7</v>
      </c>
    </row>
    <row r="859" spans="1:9">
      <c r="A859">
        <v>71</v>
      </c>
      <c r="B859" t="s">
        <v>867</v>
      </c>
      <c r="C859" s="1">
        <f t="shared" ca="1" si="27"/>
        <v>42808</v>
      </c>
      <c r="D859">
        <v>1</v>
      </c>
      <c r="E859" t="s">
        <v>6</v>
      </c>
      <c r="F859" t="s">
        <v>1151</v>
      </c>
      <c r="G859" s="2">
        <f t="shared" si="26"/>
        <v>117.5</v>
      </c>
      <c r="H859">
        <v>25</v>
      </c>
      <c r="I859" s="2">
        <v>4.7</v>
      </c>
    </row>
    <row r="860" spans="1:9">
      <c r="A860">
        <v>71</v>
      </c>
      <c r="B860" t="s">
        <v>868</v>
      </c>
      <c r="C860" s="1">
        <f t="shared" ca="1" si="27"/>
        <v>42808</v>
      </c>
      <c r="D860">
        <v>1</v>
      </c>
      <c r="E860" t="s">
        <v>4</v>
      </c>
      <c r="F860" t="s">
        <v>1138</v>
      </c>
      <c r="G860" s="2">
        <f t="shared" si="26"/>
        <v>518.65</v>
      </c>
      <c r="H860">
        <v>55</v>
      </c>
      <c r="I860" s="2">
        <v>9.43</v>
      </c>
    </row>
    <row r="861" spans="1:9">
      <c r="A861">
        <v>71</v>
      </c>
      <c r="B861" t="s">
        <v>869</v>
      </c>
      <c r="C861" s="1">
        <f t="shared" ca="1" si="27"/>
        <v>42808</v>
      </c>
      <c r="D861">
        <v>6</v>
      </c>
      <c r="E861" t="s">
        <v>6</v>
      </c>
      <c r="F861" t="s">
        <v>1112</v>
      </c>
      <c r="G861" s="2">
        <f t="shared" si="26"/>
        <v>677.27</v>
      </c>
      <c r="H861">
        <v>11</v>
      </c>
      <c r="I861" s="2">
        <v>61.57</v>
      </c>
    </row>
    <row r="862" spans="1:9">
      <c r="A862">
        <v>71</v>
      </c>
      <c r="B862" t="s">
        <v>870</v>
      </c>
      <c r="C862" s="1">
        <f t="shared" ca="1" si="27"/>
        <v>42808</v>
      </c>
      <c r="D862">
        <v>6</v>
      </c>
      <c r="E862" t="s">
        <v>7</v>
      </c>
      <c r="F862" t="s">
        <v>1140</v>
      </c>
      <c r="G862" s="2">
        <f t="shared" si="26"/>
        <v>18225.920000000002</v>
      </c>
      <c r="H862">
        <v>58</v>
      </c>
      <c r="I862" s="2">
        <v>314.24</v>
      </c>
    </row>
    <row r="863" spans="1:9">
      <c r="A863">
        <v>71</v>
      </c>
      <c r="B863" t="s">
        <v>871</v>
      </c>
      <c r="C863" s="1">
        <f t="shared" ca="1" si="27"/>
        <v>42808</v>
      </c>
      <c r="D863">
        <v>6</v>
      </c>
      <c r="E863" t="s">
        <v>7</v>
      </c>
      <c r="F863" t="s">
        <v>1117</v>
      </c>
      <c r="G863" s="2">
        <f t="shared" si="26"/>
        <v>4795.7</v>
      </c>
      <c r="H863">
        <v>62</v>
      </c>
      <c r="I863" s="2">
        <v>77.349999999999994</v>
      </c>
    </row>
    <row r="864" spans="1:9">
      <c r="A864">
        <v>71</v>
      </c>
      <c r="B864" t="s">
        <v>872</v>
      </c>
      <c r="C864" s="1">
        <f t="shared" ca="1" si="27"/>
        <v>42808</v>
      </c>
      <c r="D864">
        <v>0</v>
      </c>
      <c r="E864" t="s">
        <v>6</v>
      </c>
      <c r="F864" t="s">
        <v>1175</v>
      </c>
      <c r="G864" s="2">
        <f t="shared" si="26"/>
        <v>-312.62</v>
      </c>
      <c r="H864">
        <v>-2</v>
      </c>
      <c r="I864" s="2">
        <v>156.31</v>
      </c>
    </row>
    <row r="865" spans="1:9">
      <c r="A865">
        <v>71</v>
      </c>
      <c r="B865" t="s">
        <v>873</v>
      </c>
      <c r="C865" s="1">
        <f t="shared" ca="1" si="27"/>
        <v>42808</v>
      </c>
      <c r="D865">
        <v>0</v>
      </c>
      <c r="E865" t="s">
        <v>6</v>
      </c>
      <c r="F865" t="s">
        <v>1175</v>
      </c>
      <c r="G865" s="2">
        <f t="shared" si="26"/>
        <v>3335.04</v>
      </c>
      <c r="H865">
        <v>24</v>
      </c>
      <c r="I865" s="2">
        <v>138.96</v>
      </c>
    </row>
    <row r="866" spans="1:9">
      <c r="A866">
        <v>71</v>
      </c>
      <c r="B866" t="s">
        <v>874</v>
      </c>
      <c r="C866" s="1">
        <f t="shared" ca="1" si="27"/>
        <v>42808</v>
      </c>
      <c r="D866">
        <v>0</v>
      </c>
      <c r="E866" t="s">
        <v>3</v>
      </c>
      <c r="F866" t="s">
        <v>1106</v>
      </c>
      <c r="G866" s="2">
        <f t="shared" si="26"/>
        <v>9411.2000000000007</v>
      </c>
      <c r="H866">
        <v>40</v>
      </c>
      <c r="I866" s="2">
        <v>235.28</v>
      </c>
    </row>
    <row r="867" spans="1:9">
      <c r="A867">
        <v>71</v>
      </c>
      <c r="B867" t="s">
        <v>875</v>
      </c>
      <c r="C867" s="1">
        <f t="shared" ca="1" si="27"/>
        <v>42808</v>
      </c>
      <c r="D867">
        <v>0</v>
      </c>
      <c r="E867" t="s">
        <v>4</v>
      </c>
      <c r="F867" t="s">
        <v>1147</v>
      </c>
      <c r="G867" s="2">
        <f t="shared" si="26"/>
        <v>2008.66</v>
      </c>
      <c r="H867">
        <v>67</v>
      </c>
      <c r="I867" s="2">
        <v>29.98</v>
      </c>
    </row>
    <row r="868" spans="1:9">
      <c r="A868">
        <v>71</v>
      </c>
      <c r="B868" t="s">
        <v>876</v>
      </c>
      <c r="C868" s="1">
        <f t="shared" ca="1" si="27"/>
        <v>42808</v>
      </c>
      <c r="D868">
        <v>3</v>
      </c>
      <c r="E868" t="s">
        <v>6</v>
      </c>
      <c r="F868" t="s">
        <v>1112</v>
      </c>
      <c r="G868" s="2">
        <f t="shared" si="26"/>
        <v>631.25</v>
      </c>
      <c r="H868">
        <v>25</v>
      </c>
      <c r="I868" s="2">
        <v>25.25</v>
      </c>
    </row>
    <row r="869" spans="1:9">
      <c r="A869">
        <v>71</v>
      </c>
      <c r="B869" t="s">
        <v>877</v>
      </c>
      <c r="C869" s="1">
        <f t="shared" ca="1" si="27"/>
        <v>42808</v>
      </c>
      <c r="D869">
        <v>3</v>
      </c>
      <c r="E869" t="s">
        <v>6</v>
      </c>
      <c r="F869" t="s">
        <v>1168</v>
      </c>
      <c r="G869" s="2">
        <f t="shared" si="26"/>
        <v>7033.95</v>
      </c>
      <c r="H869">
        <v>45</v>
      </c>
      <c r="I869" s="2">
        <v>156.31</v>
      </c>
    </row>
    <row r="870" spans="1:9">
      <c r="A870">
        <v>72</v>
      </c>
      <c r="B870" t="s">
        <v>878</v>
      </c>
      <c r="C870" s="1">
        <f t="shared" ca="1" si="27"/>
        <v>42809</v>
      </c>
      <c r="D870">
        <v>4</v>
      </c>
      <c r="E870" t="s">
        <v>3</v>
      </c>
      <c r="F870" t="s">
        <v>1167</v>
      </c>
      <c r="G870" s="2">
        <f t="shared" si="26"/>
        <v>2832.22</v>
      </c>
      <c r="H870">
        <v>46</v>
      </c>
      <c r="I870" s="2">
        <v>61.57</v>
      </c>
    </row>
    <row r="871" spans="1:9">
      <c r="A871">
        <v>72</v>
      </c>
      <c r="B871" t="s">
        <v>879</v>
      </c>
      <c r="C871" s="1">
        <f t="shared" ca="1" si="27"/>
        <v>42809</v>
      </c>
      <c r="D871">
        <v>4</v>
      </c>
      <c r="E871" t="s">
        <v>4</v>
      </c>
      <c r="F871" t="s">
        <v>1142</v>
      </c>
      <c r="G871" s="2">
        <f t="shared" si="26"/>
        <v>1547</v>
      </c>
      <c r="H871">
        <v>20</v>
      </c>
      <c r="I871" s="2">
        <v>77.349999999999994</v>
      </c>
    </row>
    <row r="872" spans="1:9">
      <c r="A872">
        <v>72</v>
      </c>
      <c r="B872" t="s">
        <v>880</v>
      </c>
      <c r="C872" s="1">
        <f t="shared" ca="1" si="27"/>
        <v>42809</v>
      </c>
      <c r="D872">
        <v>8</v>
      </c>
      <c r="E872" t="s">
        <v>6</v>
      </c>
      <c r="F872" t="s">
        <v>1141</v>
      </c>
      <c r="G872" s="2">
        <f t="shared" si="26"/>
        <v>245.18</v>
      </c>
      <c r="H872">
        <v>26</v>
      </c>
      <c r="I872" s="2">
        <v>9.43</v>
      </c>
    </row>
    <row r="873" spans="1:9">
      <c r="A873">
        <v>72</v>
      </c>
      <c r="B873" t="s">
        <v>881</v>
      </c>
      <c r="C873" s="1">
        <f t="shared" ca="1" si="27"/>
        <v>42809</v>
      </c>
      <c r="D873">
        <v>8</v>
      </c>
      <c r="E873" t="s">
        <v>3</v>
      </c>
      <c r="F873" t="s">
        <v>1144</v>
      </c>
      <c r="G873" s="2">
        <f t="shared" si="26"/>
        <v>3372.7200000000003</v>
      </c>
      <c r="H873">
        <v>24</v>
      </c>
      <c r="I873" s="2">
        <v>140.53</v>
      </c>
    </row>
    <row r="874" spans="1:9">
      <c r="A874">
        <v>72</v>
      </c>
      <c r="B874" t="s">
        <v>882</v>
      </c>
      <c r="C874" s="1">
        <f t="shared" ca="1" si="27"/>
        <v>42809</v>
      </c>
      <c r="D874">
        <v>8</v>
      </c>
      <c r="E874" t="s">
        <v>5</v>
      </c>
      <c r="F874" t="s">
        <v>1137</v>
      </c>
      <c r="G874" s="2">
        <f t="shared" si="26"/>
        <v>11921.92</v>
      </c>
      <c r="H874">
        <v>128</v>
      </c>
      <c r="I874" s="2">
        <v>93.14</v>
      </c>
    </row>
    <row r="875" spans="1:9">
      <c r="A875">
        <v>72</v>
      </c>
      <c r="B875" t="s">
        <v>883</v>
      </c>
      <c r="C875" s="1">
        <f t="shared" ca="1" si="27"/>
        <v>42809</v>
      </c>
      <c r="D875">
        <v>7</v>
      </c>
      <c r="E875" t="s">
        <v>3</v>
      </c>
      <c r="F875" t="s">
        <v>1106</v>
      </c>
      <c r="G875" s="2">
        <f t="shared" si="26"/>
        <v>414.91999999999996</v>
      </c>
      <c r="H875">
        <v>44</v>
      </c>
      <c r="I875" s="2">
        <v>9.43</v>
      </c>
    </row>
    <row r="876" spans="1:9">
      <c r="A876">
        <v>72</v>
      </c>
      <c r="B876" t="s">
        <v>884</v>
      </c>
      <c r="C876" s="1">
        <f t="shared" ca="1" si="27"/>
        <v>42809</v>
      </c>
      <c r="D876">
        <v>2</v>
      </c>
      <c r="E876" t="s">
        <v>7</v>
      </c>
      <c r="F876" t="s">
        <v>1116</v>
      </c>
      <c r="G876" s="2">
        <f t="shared" si="26"/>
        <v>7764.24</v>
      </c>
      <c r="H876">
        <v>33</v>
      </c>
      <c r="I876" s="2">
        <v>235.28</v>
      </c>
    </row>
    <row r="877" spans="1:9">
      <c r="A877">
        <v>72</v>
      </c>
      <c r="B877" t="s">
        <v>885</v>
      </c>
      <c r="C877" s="1">
        <f t="shared" ca="1" si="27"/>
        <v>42809</v>
      </c>
      <c r="D877">
        <v>2</v>
      </c>
      <c r="E877" t="s">
        <v>7</v>
      </c>
      <c r="F877" t="s">
        <v>1158</v>
      </c>
      <c r="G877" s="2">
        <f t="shared" si="26"/>
        <v>952.43</v>
      </c>
      <c r="H877">
        <v>101</v>
      </c>
      <c r="I877" s="2">
        <v>9.43</v>
      </c>
    </row>
    <row r="878" spans="1:9">
      <c r="A878">
        <v>72</v>
      </c>
      <c r="B878" t="s">
        <v>886</v>
      </c>
      <c r="C878" s="1">
        <f t="shared" ca="1" si="27"/>
        <v>42809</v>
      </c>
      <c r="D878">
        <v>1</v>
      </c>
      <c r="E878" t="s">
        <v>3</v>
      </c>
      <c r="F878" t="s">
        <v>1131</v>
      </c>
      <c r="G878" s="2">
        <f t="shared" si="26"/>
        <v>499.78999999999996</v>
      </c>
      <c r="H878">
        <v>53</v>
      </c>
      <c r="I878" s="2">
        <v>9.43</v>
      </c>
    </row>
    <row r="879" spans="1:9">
      <c r="A879">
        <v>72</v>
      </c>
      <c r="B879" t="s">
        <v>887</v>
      </c>
      <c r="C879" s="1">
        <f t="shared" ca="1" si="27"/>
        <v>42809</v>
      </c>
      <c r="D879">
        <v>1</v>
      </c>
      <c r="E879" t="s">
        <v>5</v>
      </c>
      <c r="F879" t="s">
        <v>1122</v>
      </c>
      <c r="G879" s="2">
        <f t="shared" si="26"/>
        <v>112.80000000000001</v>
      </c>
      <c r="H879">
        <v>24</v>
      </c>
      <c r="I879" s="2">
        <v>4.7</v>
      </c>
    </row>
    <row r="880" spans="1:9">
      <c r="A880">
        <v>72</v>
      </c>
      <c r="B880" t="s">
        <v>888</v>
      </c>
      <c r="C880" s="1">
        <f t="shared" ca="1" si="27"/>
        <v>42809</v>
      </c>
      <c r="D880">
        <v>6</v>
      </c>
      <c r="E880" t="s">
        <v>6</v>
      </c>
      <c r="F880" t="s">
        <v>1111</v>
      </c>
      <c r="G880" s="2">
        <f t="shared" si="26"/>
        <v>18225.920000000002</v>
      </c>
      <c r="H880">
        <v>58</v>
      </c>
      <c r="I880" s="2">
        <v>314.24</v>
      </c>
    </row>
    <row r="881" spans="1:9">
      <c r="A881">
        <v>72</v>
      </c>
      <c r="B881" t="s">
        <v>889</v>
      </c>
      <c r="C881" s="1">
        <f t="shared" ca="1" si="27"/>
        <v>42809</v>
      </c>
      <c r="D881">
        <v>6</v>
      </c>
      <c r="E881" t="s">
        <v>4</v>
      </c>
      <c r="F881" t="s">
        <v>1138</v>
      </c>
      <c r="G881" s="2">
        <f t="shared" si="26"/>
        <v>800.41</v>
      </c>
      <c r="H881">
        <v>13</v>
      </c>
      <c r="I881" s="2">
        <v>61.57</v>
      </c>
    </row>
    <row r="882" spans="1:9">
      <c r="A882">
        <v>72</v>
      </c>
      <c r="B882" t="s">
        <v>890</v>
      </c>
      <c r="C882" s="1">
        <f t="shared" ca="1" si="27"/>
        <v>42809</v>
      </c>
      <c r="D882">
        <v>6</v>
      </c>
      <c r="E882" t="s">
        <v>4</v>
      </c>
      <c r="F882" t="s">
        <v>1147</v>
      </c>
      <c r="G882" s="2">
        <f t="shared" si="26"/>
        <v>34428.81</v>
      </c>
      <c r="H882">
        <v>129</v>
      </c>
      <c r="I882" s="2">
        <v>266.89</v>
      </c>
    </row>
    <row r="883" spans="1:9">
      <c r="A883">
        <v>72</v>
      </c>
      <c r="B883" t="s">
        <v>891</v>
      </c>
      <c r="C883" s="1">
        <f t="shared" ca="1" si="27"/>
        <v>42809</v>
      </c>
      <c r="D883">
        <v>5</v>
      </c>
      <c r="E883" t="s">
        <v>5</v>
      </c>
      <c r="F883" t="s">
        <v>1125</v>
      </c>
      <c r="G883" s="2">
        <f t="shared" si="26"/>
        <v>411.21999999999997</v>
      </c>
      <c r="H883">
        <v>29</v>
      </c>
      <c r="I883" s="2">
        <v>14.18</v>
      </c>
    </row>
    <row r="884" spans="1:9">
      <c r="A884">
        <v>72</v>
      </c>
      <c r="B884" t="s">
        <v>892</v>
      </c>
      <c r="C884" s="1">
        <f t="shared" ca="1" si="27"/>
        <v>42809</v>
      </c>
      <c r="D884">
        <v>0</v>
      </c>
      <c r="E884" t="s">
        <v>6</v>
      </c>
      <c r="F884" t="s">
        <v>1168</v>
      </c>
      <c r="G884" s="2">
        <f t="shared" si="26"/>
        <v>34161.919999999998</v>
      </c>
      <c r="H884">
        <v>128</v>
      </c>
      <c r="I884" s="2">
        <v>266.89</v>
      </c>
    </row>
    <row r="885" spans="1:9">
      <c r="A885">
        <v>72</v>
      </c>
      <c r="B885" t="s">
        <v>893</v>
      </c>
      <c r="C885" s="1">
        <f t="shared" ca="1" si="27"/>
        <v>42809</v>
      </c>
      <c r="D885">
        <v>0</v>
      </c>
      <c r="E885" t="s">
        <v>3</v>
      </c>
      <c r="F885" t="s">
        <v>1145</v>
      </c>
      <c r="G885" s="2">
        <f t="shared" si="26"/>
        <v>3335.04</v>
      </c>
      <c r="H885">
        <v>24</v>
      </c>
      <c r="I885" s="2">
        <v>138.96</v>
      </c>
    </row>
    <row r="886" spans="1:9">
      <c r="A886">
        <v>72</v>
      </c>
      <c r="B886" t="s">
        <v>894</v>
      </c>
      <c r="C886" s="1">
        <f t="shared" ca="1" si="27"/>
        <v>42809</v>
      </c>
      <c r="D886">
        <v>0</v>
      </c>
      <c r="E886" t="s">
        <v>5</v>
      </c>
      <c r="F886" t="s">
        <v>1139</v>
      </c>
      <c r="G886" s="2">
        <f t="shared" si="26"/>
        <v>4532.99</v>
      </c>
      <c r="H886">
        <v>29</v>
      </c>
      <c r="I886" s="2">
        <v>156.31</v>
      </c>
    </row>
    <row r="887" spans="1:9">
      <c r="A887">
        <v>72</v>
      </c>
      <c r="B887" t="s">
        <v>895</v>
      </c>
      <c r="C887" s="1">
        <f t="shared" ca="1" si="27"/>
        <v>42809</v>
      </c>
      <c r="D887">
        <v>3</v>
      </c>
      <c r="E887" t="s">
        <v>3</v>
      </c>
      <c r="F887" t="s">
        <v>1153</v>
      </c>
      <c r="G887" s="2">
        <f t="shared" si="26"/>
        <v>6577.2</v>
      </c>
      <c r="H887">
        <v>35</v>
      </c>
      <c r="I887" s="2">
        <v>187.92</v>
      </c>
    </row>
    <row r="888" spans="1:9">
      <c r="A888">
        <v>72</v>
      </c>
      <c r="B888" t="s">
        <v>896</v>
      </c>
      <c r="C888" s="1">
        <f t="shared" ca="1" si="27"/>
        <v>42809</v>
      </c>
      <c r="D888">
        <v>3</v>
      </c>
      <c r="E888" t="s">
        <v>7</v>
      </c>
      <c r="F888" t="s">
        <v>1117</v>
      </c>
      <c r="G888" s="2">
        <f t="shared" si="26"/>
        <v>16526.650000000001</v>
      </c>
      <c r="H888">
        <v>35</v>
      </c>
      <c r="I888" s="2">
        <v>472.19</v>
      </c>
    </row>
    <row r="889" spans="1:9">
      <c r="A889">
        <v>73</v>
      </c>
      <c r="B889" t="s">
        <v>897</v>
      </c>
      <c r="C889" s="1">
        <f t="shared" ca="1" si="27"/>
        <v>42810</v>
      </c>
      <c r="D889">
        <v>4</v>
      </c>
      <c r="E889" t="s">
        <v>3</v>
      </c>
      <c r="F889" t="s">
        <v>1161</v>
      </c>
      <c r="G889" s="2">
        <f t="shared" si="26"/>
        <v>4394.88</v>
      </c>
      <c r="H889">
        <v>96</v>
      </c>
      <c r="I889" s="2">
        <v>45.78</v>
      </c>
    </row>
    <row r="890" spans="1:9">
      <c r="A890">
        <v>73</v>
      </c>
      <c r="B890" t="s">
        <v>898</v>
      </c>
      <c r="C890" s="1">
        <f t="shared" ca="1" si="27"/>
        <v>42810</v>
      </c>
      <c r="D890">
        <v>4</v>
      </c>
      <c r="E890" t="s">
        <v>5</v>
      </c>
      <c r="F890" t="s">
        <v>1114</v>
      </c>
      <c r="G890" s="2">
        <f t="shared" si="26"/>
        <v>7035.57</v>
      </c>
      <c r="H890">
        <v>9</v>
      </c>
      <c r="I890" s="2">
        <v>781.73</v>
      </c>
    </row>
    <row r="891" spans="1:9">
      <c r="A891">
        <v>73</v>
      </c>
      <c r="B891" t="s">
        <v>899</v>
      </c>
      <c r="C891" s="1">
        <f t="shared" ca="1" si="27"/>
        <v>42810</v>
      </c>
      <c r="D891">
        <v>8</v>
      </c>
      <c r="E891" t="s">
        <v>3</v>
      </c>
      <c r="F891" t="s">
        <v>1148</v>
      </c>
      <c r="G891" s="2">
        <f t="shared" si="26"/>
        <v>10897.38</v>
      </c>
      <c r="H891">
        <v>117</v>
      </c>
      <c r="I891" s="2">
        <v>93.14</v>
      </c>
    </row>
    <row r="892" spans="1:9">
      <c r="A892">
        <v>73</v>
      </c>
      <c r="B892" t="s">
        <v>900</v>
      </c>
      <c r="C892" s="1">
        <f t="shared" ca="1" si="27"/>
        <v>42810</v>
      </c>
      <c r="D892">
        <v>8</v>
      </c>
      <c r="E892" t="s">
        <v>7</v>
      </c>
      <c r="F892" t="s">
        <v>1105</v>
      </c>
      <c r="G892" s="2">
        <f t="shared" si="26"/>
        <v>666.46</v>
      </c>
      <c r="H892">
        <v>47</v>
      </c>
      <c r="I892" s="2">
        <v>14.18</v>
      </c>
    </row>
    <row r="893" spans="1:9">
      <c r="A893">
        <v>73</v>
      </c>
      <c r="B893" t="s">
        <v>901</v>
      </c>
      <c r="C893" s="1">
        <f t="shared" ca="1" si="27"/>
        <v>42810</v>
      </c>
      <c r="D893">
        <v>1</v>
      </c>
      <c r="E893" t="s">
        <v>5</v>
      </c>
      <c r="F893" t="s">
        <v>1170</v>
      </c>
      <c r="G893" s="2">
        <f t="shared" si="26"/>
        <v>433.78</v>
      </c>
      <c r="H893">
        <v>46</v>
      </c>
      <c r="I893" s="2">
        <v>9.43</v>
      </c>
    </row>
    <row r="894" spans="1:9">
      <c r="A894">
        <v>73</v>
      </c>
      <c r="B894" t="s">
        <v>902</v>
      </c>
      <c r="C894" s="1">
        <f t="shared" ca="1" si="27"/>
        <v>42810</v>
      </c>
      <c r="D894">
        <v>1</v>
      </c>
      <c r="E894" t="s">
        <v>7</v>
      </c>
      <c r="F894" t="s">
        <v>1158</v>
      </c>
      <c r="G894" s="2">
        <f t="shared" si="26"/>
        <v>117.5</v>
      </c>
      <c r="H894">
        <v>25</v>
      </c>
      <c r="I894" s="2">
        <v>4.7</v>
      </c>
    </row>
    <row r="895" spans="1:9">
      <c r="A895">
        <v>73</v>
      </c>
      <c r="B895" t="s">
        <v>903</v>
      </c>
      <c r="C895" s="1">
        <f t="shared" ca="1" si="27"/>
        <v>42810</v>
      </c>
      <c r="D895">
        <v>0</v>
      </c>
      <c r="E895" t="s">
        <v>3</v>
      </c>
      <c r="F895" t="s">
        <v>1133</v>
      </c>
      <c r="G895" s="2">
        <f t="shared" si="26"/>
        <v>2758.16</v>
      </c>
      <c r="H895">
        <v>92</v>
      </c>
      <c r="I895" s="2">
        <v>29.98</v>
      </c>
    </row>
    <row r="896" spans="1:9">
      <c r="A896">
        <v>73</v>
      </c>
      <c r="B896" t="s">
        <v>904</v>
      </c>
      <c r="C896" s="1">
        <f t="shared" ca="1" si="27"/>
        <v>42810</v>
      </c>
      <c r="D896">
        <v>0</v>
      </c>
      <c r="E896" t="s">
        <v>5</v>
      </c>
      <c r="F896" t="s">
        <v>1122</v>
      </c>
      <c r="G896" s="2">
        <f t="shared" si="26"/>
        <v>2794.2</v>
      </c>
      <c r="H896">
        <v>30</v>
      </c>
      <c r="I896" s="2">
        <v>93.14</v>
      </c>
    </row>
    <row r="897" spans="1:9">
      <c r="A897">
        <v>73</v>
      </c>
      <c r="B897" t="s">
        <v>905</v>
      </c>
      <c r="C897" s="1">
        <f t="shared" ca="1" si="27"/>
        <v>42810</v>
      </c>
      <c r="D897">
        <v>0</v>
      </c>
      <c r="E897" t="s">
        <v>7</v>
      </c>
      <c r="F897" t="s">
        <v>1146</v>
      </c>
      <c r="G897" s="2">
        <f t="shared" si="26"/>
        <v>6772.7</v>
      </c>
      <c r="H897">
        <v>110</v>
      </c>
      <c r="I897" s="2">
        <v>61.57</v>
      </c>
    </row>
    <row r="898" spans="1:9">
      <c r="A898">
        <v>73</v>
      </c>
      <c r="B898" t="s">
        <v>906</v>
      </c>
      <c r="C898" s="1">
        <f t="shared" ca="1" si="27"/>
        <v>42810</v>
      </c>
      <c r="D898">
        <v>3</v>
      </c>
      <c r="E898" t="s">
        <v>3</v>
      </c>
      <c r="F898" t="s">
        <v>1161</v>
      </c>
      <c r="G898" s="2">
        <f t="shared" si="26"/>
        <v>1019.32</v>
      </c>
      <c r="H898">
        <v>34</v>
      </c>
      <c r="I898" s="2">
        <v>29.98</v>
      </c>
    </row>
    <row r="899" spans="1:9">
      <c r="A899">
        <v>73</v>
      </c>
      <c r="B899" t="s">
        <v>907</v>
      </c>
      <c r="C899" s="1">
        <f t="shared" ca="1" si="27"/>
        <v>42810</v>
      </c>
      <c r="D899">
        <v>3</v>
      </c>
      <c r="E899" t="s">
        <v>4</v>
      </c>
      <c r="F899" t="s">
        <v>1142</v>
      </c>
      <c r="G899" s="2">
        <f t="shared" si="26"/>
        <v>7033.95</v>
      </c>
      <c r="H899">
        <v>45</v>
      </c>
      <c r="I899" s="2">
        <v>156.31</v>
      </c>
    </row>
    <row r="900" spans="1:9">
      <c r="A900">
        <v>76</v>
      </c>
      <c r="B900" t="s">
        <v>908</v>
      </c>
      <c r="C900" s="1">
        <f t="shared" ca="1" si="27"/>
        <v>42813</v>
      </c>
      <c r="D900">
        <v>4</v>
      </c>
      <c r="E900" t="s">
        <v>5</v>
      </c>
      <c r="F900" t="s">
        <v>1124</v>
      </c>
      <c r="G900" s="2">
        <f t="shared" si="26"/>
        <v>3908.65</v>
      </c>
      <c r="H900">
        <v>5</v>
      </c>
      <c r="I900" s="2">
        <v>781.73</v>
      </c>
    </row>
    <row r="901" spans="1:9">
      <c r="A901">
        <v>76</v>
      </c>
      <c r="B901" t="s">
        <v>909</v>
      </c>
      <c r="C901" s="1">
        <f t="shared" ca="1" si="27"/>
        <v>42813</v>
      </c>
      <c r="D901">
        <v>4</v>
      </c>
      <c r="E901" t="s">
        <v>7</v>
      </c>
      <c r="F901" t="s">
        <v>1105</v>
      </c>
      <c r="G901" s="2">
        <f t="shared" ref="G901:G964" si="28">H901*I901</f>
        <v>2832.22</v>
      </c>
      <c r="H901">
        <v>46</v>
      </c>
      <c r="I901" s="2">
        <v>61.57</v>
      </c>
    </row>
    <row r="902" spans="1:9">
      <c r="A902">
        <v>76</v>
      </c>
      <c r="B902" t="s">
        <v>910</v>
      </c>
      <c r="C902" s="1">
        <f t="shared" ref="C902:C965" ca="1" si="29">$C$4+A902</f>
        <v>42813</v>
      </c>
      <c r="D902">
        <v>8</v>
      </c>
      <c r="E902" t="s">
        <v>5</v>
      </c>
      <c r="F902" t="s">
        <v>1137</v>
      </c>
      <c r="G902" s="2">
        <f t="shared" si="28"/>
        <v>10899.359999999999</v>
      </c>
      <c r="H902">
        <v>58</v>
      </c>
      <c r="I902" s="2">
        <v>187.92</v>
      </c>
    </row>
    <row r="903" spans="1:9">
      <c r="A903">
        <v>76</v>
      </c>
      <c r="B903" t="s">
        <v>911</v>
      </c>
      <c r="C903" s="1">
        <f t="shared" ca="1" si="29"/>
        <v>42813</v>
      </c>
      <c r="D903">
        <v>6</v>
      </c>
      <c r="E903" t="s">
        <v>6</v>
      </c>
      <c r="F903" t="s">
        <v>1111</v>
      </c>
      <c r="G903" s="2">
        <f t="shared" si="28"/>
        <v>615.70000000000005</v>
      </c>
      <c r="H903">
        <v>10</v>
      </c>
      <c r="I903" s="2">
        <v>61.57</v>
      </c>
    </row>
    <row r="904" spans="1:9">
      <c r="A904">
        <v>76</v>
      </c>
      <c r="B904" t="s">
        <v>912</v>
      </c>
      <c r="C904" s="1">
        <f t="shared" ca="1" si="29"/>
        <v>42813</v>
      </c>
      <c r="D904">
        <v>6</v>
      </c>
      <c r="E904" t="s">
        <v>6</v>
      </c>
      <c r="F904" t="s">
        <v>1141</v>
      </c>
      <c r="G904" s="2">
        <f t="shared" si="28"/>
        <v>4873.0499999999993</v>
      </c>
      <c r="H904">
        <v>63</v>
      </c>
      <c r="I904" s="2">
        <v>77.349999999999994</v>
      </c>
    </row>
    <row r="905" spans="1:9">
      <c r="A905">
        <v>76</v>
      </c>
      <c r="B905" t="s">
        <v>913</v>
      </c>
      <c r="C905" s="1">
        <f t="shared" ca="1" si="29"/>
        <v>42813</v>
      </c>
      <c r="D905">
        <v>5</v>
      </c>
      <c r="E905" t="s">
        <v>4</v>
      </c>
      <c r="F905" t="s">
        <v>1115</v>
      </c>
      <c r="G905" s="2">
        <f t="shared" si="28"/>
        <v>1052.94</v>
      </c>
      <c r="H905">
        <v>23</v>
      </c>
      <c r="I905" s="2">
        <v>45.78</v>
      </c>
    </row>
    <row r="906" spans="1:9">
      <c r="A906">
        <v>76</v>
      </c>
      <c r="B906" t="s">
        <v>914</v>
      </c>
      <c r="C906" s="1">
        <f t="shared" ca="1" si="29"/>
        <v>42813</v>
      </c>
      <c r="D906">
        <v>5</v>
      </c>
      <c r="E906" t="s">
        <v>7</v>
      </c>
      <c r="F906" t="s">
        <v>1117</v>
      </c>
      <c r="G906" s="2">
        <f t="shared" si="28"/>
        <v>15397.76</v>
      </c>
      <c r="H906">
        <v>49</v>
      </c>
      <c r="I906" s="2">
        <v>314.24</v>
      </c>
    </row>
    <row r="907" spans="1:9">
      <c r="A907">
        <v>76</v>
      </c>
      <c r="B907" t="s">
        <v>915</v>
      </c>
      <c r="C907" s="1">
        <f t="shared" ca="1" si="29"/>
        <v>42813</v>
      </c>
      <c r="D907">
        <v>0</v>
      </c>
      <c r="E907" t="s">
        <v>5</v>
      </c>
      <c r="F907" t="s">
        <v>1114</v>
      </c>
      <c r="G907" s="2">
        <f t="shared" si="28"/>
        <v>3991.68</v>
      </c>
      <c r="H907">
        <v>32</v>
      </c>
      <c r="I907" s="2">
        <v>124.74</v>
      </c>
    </row>
    <row r="908" spans="1:9">
      <c r="A908">
        <v>76</v>
      </c>
      <c r="B908" t="s">
        <v>916</v>
      </c>
      <c r="C908" s="1">
        <f t="shared" ca="1" si="29"/>
        <v>42813</v>
      </c>
      <c r="D908">
        <v>0</v>
      </c>
      <c r="E908" t="s">
        <v>4</v>
      </c>
      <c r="F908" t="s">
        <v>1143</v>
      </c>
      <c r="G908" s="2">
        <f t="shared" si="28"/>
        <v>3907.75</v>
      </c>
      <c r="H908">
        <v>25</v>
      </c>
      <c r="I908" s="2">
        <v>156.31</v>
      </c>
    </row>
    <row r="909" spans="1:9">
      <c r="A909">
        <v>76</v>
      </c>
      <c r="B909" t="s">
        <v>917</v>
      </c>
      <c r="C909" s="1">
        <f t="shared" ca="1" si="29"/>
        <v>42813</v>
      </c>
      <c r="D909">
        <v>3</v>
      </c>
      <c r="E909" t="s">
        <v>4</v>
      </c>
      <c r="F909" t="s">
        <v>1147</v>
      </c>
      <c r="G909" s="2">
        <f t="shared" si="28"/>
        <v>1236.06</v>
      </c>
      <c r="H909">
        <v>27</v>
      </c>
      <c r="I909" s="2">
        <v>45.78</v>
      </c>
    </row>
    <row r="910" spans="1:9">
      <c r="A910">
        <v>76</v>
      </c>
      <c r="B910" t="s">
        <v>918</v>
      </c>
      <c r="C910" s="1">
        <f t="shared" ca="1" si="29"/>
        <v>42813</v>
      </c>
      <c r="D910">
        <v>3</v>
      </c>
      <c r="E910" t="s">
        <v>4</v>
      </c>
      <c r="F910" t="s">
        <v>1142</v>
      </c>
      <c r="G910" s="2">
        <f t="shared" si="28"/>
        <v>19698.359999999997</v>
      </c>
      <c r="H910">
        <v>66</v>
      </c>
      <c r="I910" s="2">
        <v>298.45999999999998</v>
      </c>
    </row>
    <row r="911" spans="1:9">
      <c r="A911">
        <v>76</v>
      </c>
      <c r="B911" t="s">
        <v>919</v>
      </c>
      <c r="C911" s="1">
        <f t="shared" ca="1" si="29"/>
        <v>42813</v>
      </c>
      <c r="D911">
        <v>3</v>
      </c>
      <c r="E911" t="s">
        <v>5</v>
      </c>
      <c r="F911" t="s">
        <v>1114</v>
      </c>
      <c r="G911" s="2">
        <f t="shared" si="28"/>
        <v>347.29999999999995</v>
      </c>
      <c r="H911">
        <v>10</v>
      </c>
      <c r="I911" s="2">
        <v>34.729999999999997</v>
      </c>
    </row>
    <row r="912" spans="1:9">
      <c r="A912">
        <v>77</v>
      </c>
      <c r="B912" t="s">
        <v>920</v>
      </c>
      <c r="C912" s="1">
        <f t="shared" ca="1" si="29"/>
        <v>42814</v>
      </c>
      <c r="D912">
        <v>4</v>
      </c>
      <c r="E912" t="s">
        <v>5</v>
      </c>
      <c r="F912" t="s">
        <v>1124</v>
      </c>
      <c r="G912" s="2">
        <f t="shared" si="28"/>
        <v>929.38</v>
      </c>
      <c r="H912">
        <v>31</v>
      </c>
      <c r="I912" s="2">
        <v>29.98</v>
      </c>
    </row>
    <row r="913" spans="1:9">
      <c r="A913">
        <v>77</v>
      </c>
      <c r="B913" t="s">
        <v>921</v>
      </c>
      <c r="C913" s="1">
        <f t="shared" ca="1" si="29"/>
        <v>42814</v>
      </c>
      <c r="D913">
        <v>4</v>
      </c>
      <c r="E913" t="s">
        <v>5</v>
      </c>
      <c r="F913" t="s">
        <v>1132</v>
      </c>
      <c r="G913" s="2">
        <f t="shared" si="28"/>
        <v>2701.02</v>
      </c>
      <c r="H913">
        <v>59</v>
      </c>
      <c r="I913" s="2">
        <v>45.78</v>
      </c>
    </row>
    <row r="914" spans="1:9">
      <c r="A914">
        <v>77</v>
      </c>
      <c r="B914" t="s">
        <v>922</v>
      </c>
      <c r="C914" s="1">
        <f t="shared" ca="1" si="29"/>
        <v>42814</v>
      </c>
      <c r="D914">
        <v>8</v>
      </c>
      <c r="E914" t="s">
        <v>4</v>
      </c>
      <c r="F914" t="s">
        <v>1142</v>
      </c>
      <c r="G914" s="2">
        <f t="shared" si="28"/>
        <v>14455.04</v>
      </c>
      <c r="H914">
        <v>46</v>
      </c>
      <c r="I914" s="2">
        <v>314.24</v>
      </c>
    </row>
    <row r="915" spans="1:9">
      <c r="A915">
        <v>77</v>
      </c>
      <c r="B915" t="s">
        <v>923</v>
      </c>
      <c r="C915" s="1">
        <f t="shared" ca="1" si="29"/>
        <v>42814</v>
      </c>
      <c r="D915">
        <v>7</v>
      </c>
      <c r="E915" t="s">
        <v>6</v>
      </c>
      <c r="F915" t="s">
        <v>1128</v>
      </c>
      <c r="G915" s="2">
        <f t="shared" si="28"/>
        <v>6188</v>
      </c>
      <c r="H915">
        <v>80</v>
      </c>
      <c r="I915" s="2">
        <v>77.349999999999994</v>
      </c>
    </row>
    <row r="916" spans="1:9">
      <c r="A916">
        <v>77</v>
      </c>
      <c r="B916" t="s">
        <v>924</v>
      </c>
      <c r="C916" s="1">
        <f t="shared" ca="1" si="29"/>
        <v>42814</v>
      </c>
      <c r="D916">
        <v>7</v>
      </c>
      <c r="E916" t="s">
        <v>5</v>
      </c>
      <c r="F916" t="s">
        <v>1114</v>
      </c>
      <c r="G916" s="2">
        <f t="shared" si="28"/>
        <v>0</v>
      </c>
      <c r="H916">
        <v>0</v>
      </c>
      <c r="I916" s="2">
        <v>29.98</v>
      </c>
    </row>
    <row r="917" spans="1:9">
      <c r="A917">
        <v>77</v>
      </c>
      <c r="B917" t="s">
        <v>925</v>
      </c>
      <c r="C917" s="1">
        <f t="shared" ca="1" si="29"/>
        <v>42814</v>
      </c>
      <c r="D917">
        <v>2</v>
      </c>
      <c r="E917" t="s">
        <v>6</v>
      </c>
      <c r="F917" t="s">
        <v>1112</v>
      </c>
      <c r="G917" s="2">
        <f t="shared" si="28"/>
        <v>719.1</v>
      </c>
      <c r="H917">
        <v>153</v>
      </c>
      <c r="I917" s="2">
        <v>4.7</v>
      </c>
    </row>
    <row r="918" spans="1:9">
      <c r="A918">
        <v>77</v>
      </c>
      <c r="B918" t="s">
        <v>926</v>
      </c>
      <c r="C918" s="1">
        <f t="shared" ca="1" si="29"/>
        <v>42814</v>
      </c>
      <c r="D918">
        <v>2</v>
      </c>
      <c r="E918" t="s">
        <v>3</v>
      </c>
      <c r="F918" t="s">
        <v>1131</v>
      </c>
      <c r="G918" s="2">
        <f t="shared" si="28"/>
        <v>13598.97</v>
      </c>
      <c r="H918">
        <v>87</v>
      </c>
      <c r="I918" s="2">
        <v>156.31</v>
      </c>
    </row>
    <row r="919" spans="1:9">
      <c r="A919">
        <v>77</v>
      </c>
      <c r="B919" t="s">
        <v>927</v>
      </c>
      <c r="C919" s="1">
        <f t="shared" ca="1" si="29"/>
        <v>42814</v>
      </c>
      <c r="D919">
        <v>2</v>
      </c>
      <c r="E919" t="s">
        <v>7</v>
      </c>
      <c r="F919" t="s">
        <v>1102</v>
      </c>
      <c r="G919" s="2">
        <f t="shared" si="28"/>
        <v>3372.7200000000003</v>
      </c>
      <c r="H919">
        <v>24</v>
      </c>
      <c r="I919" s="2">
        <v>140.53</v>
      </c>
    </row>
    <row r="920" spans="1:9">
      <c r="A920">
        <v>77</v>
      </c>
      <c r="B920" t="s">
        <v>928</v>
      </c>
      <c r="C920" s="1">
        <f t="shared" ca="1" si="29"/>
        <v>42814</v>
      </c>
      <c r="D920">
        <v>6</v>
      </c>
      <c r="E920" t="s">
        <v>3</v>
      </c>
      <c r="F920" t="s">
        <v>1101</v>
      </c>
      <c r="G920" s="2">
        <f t="shared" si="28"/>
        <v>35229.479999999996</v>
      </c>
      <c r="H920">
        <v>132</v>
      </c>
      <c r="I920" s="2">
        <v>266.89</v>
      </c>
    </row>
    <row r="921" spans="1:9">
      <c r="A921">
        <v>77</v>
      </c>
      <c r="B921" t="s">
        <v>929</v>
      </c>
      <c r="C921" s="1">
        <f t="shared" ca="1" si="29"/>
        <v>42814</v>
      </c>
      <c r="D921">
        <v>5</v>
      </c>
      <c r="E921" t="s">
        <v>6</v>
      </c>
      <c r="F921" t="s">
        <v>1111</v>
      </c>
      <c r="G921" s="2">
        <f t="shared" si="28"/>
        <v>411.21999999999997</v>
      </c>
      <c r="H921">
        <v>29</v>
      </c>
      <c r="I921" s="2">
        <v>14.18</v>
      </c>
    </row>
    <row r="922" spans="1:9">
      <c r="A922">
        <v>77</v>
      </c>
      <c r="B922" t="s">
        <v>930</v>
      </c>
      <c r="C922" s="1">
        <f t="shared" ca="1" si="29"/>
        <v>42814</v>
      </c>
      <c r="D922">
        <v>5</v>
      </c>
      <c r="E922" t="s">
        <v>6</v>
      </c>
      <c r="F922" t="s">
        <v>1104</v>
      </c>
      <c r="G922" s="2">
        <f t="shared" si="28"/>
        <v>4845.6099999999997</v>
      </c>
      <c r="H922">
        <v>31</v>
      </c>
      <c r="I922" s="2">
        <v>156.31</v>
      </c>
    </row>
    <row r="923" spans="1:9">
      <c r="A923">
        <v>77</v>
      </c>
      <c r="B923" t="s">
        <v>931</v>
      </c>
      <c r="C923" s="1">
        <f t="shared" ca="1" si="29"/>
        <v>42814</v>
      </c>
      <c r="D923">
        <v>5</v>
      </c>
      <c r="E923" t="s">
        <v>6</v>
      </c>
      <c r="F923" t="s">
        <v>1165</v>
      </c>
      <c r="G923" s="2">
        <f t="shared" si="28"/>
        <v>5939.78</v>
      </c>
      <c r="H923">
        <v>38</v>
      </c>
      <c r="I923" s="2">
        <v>156.31</v>
      </c>
    </row>
    <row r="924" spans="1:9">
      <c r="A924">
        <v>77</v>
      </c>
      <c r="B924" t="s">
        <v>932</v>
      </c>
      <c r="C924" s="1">
        <f t="shared" ca="1" si="29"/>
        <v>42814</v>
      </c>
      <c r="D924">
        <v>5</v>
      </c>
      <c r="E924" t="s">
        <v>3</v>
      </c>
      <c r="F924" t="s">
        <v>1144</v>
      </c>
      <c r="G924" s="2">
        <f t="shared" si="28"/>
        <v>48599.92</v>
      </c>
      <c r="H924">
        <v>46</v>
      </c>
      <c r="I924" s="2">
        <v>1056.52</v>
      </c>
    </row>
    <row r="925" spans="1:9">
      <c r="A925">
        <v>77</v>
      </c>
      <c r="B925" t="s">
        <v>933</v>
      </c>
      <c r="C925" s="1">
        <f t="shared" ca="1" si="29"/>
        <v>42814</v>
      </c>
      <c r="D925">
        <v>5</v>
      </c>
      <c r="E925" t="s">
        <v>7</v>
      </c>
      <c r="F925" t="s">
        <v>1140</v>
      </c>
      <c r="G925" s="2">
        <f t="shared" si="28"/>
        <v>8268.48</v>
      </c>
      <c r="H925">
        <v>44</v>
      </c>
      <c r="I925" s="2">
        <v>187.92</v>
      </c>
    </row>
    <row r="926" spans="1:9">
      <c r="A926">
        <v>77</v>
      </c>
      <c r="B926" t="s">
        <v>934</v>
      </c>
      <c r="C926" s="1">
        <f t="shared" ca="1" si="29"/>
        <v>42814</v>
      </c>
      <c r="D926">
        <v>0</v>
      </c>
      <c r="E926" t="s">
        <v>6</v>
      </c>
      <c r="F926" t="s">
        <v>1159</v>
      </c>
      <c r="G926" s="2">
        <f t="shared" si="28"/>
        <v>7729.15</v>
      </c>
      <c r="H926">
        <v>55</v>
      </c>
      <c r="I926" s="2">
        <v>140.53</v>
      </c>
    </row>
    <row r="927" spans="1:9">
      <c r="A927">
        <v>77</v>
      </c>
      <c r="B927" t="s">
        <v>935</v>
      </c>
      <c r="C927" s="1">
        <f t="shared" ca="1" si="29"/>
        <v>42814</v>
      </c>
      <c r="D927">
        <v>0</v>
      </c>
      <c r="E927" t="s">
        <v>3</v>
      </c>
      <c r="F927" t="s">
        <v>1153</v>
      </c>
      <c r="G927" s="2">
        <f t="shared" si="28"/>
        <v>35496.369999999995</v>
      </c>
      <c r="H927">
        <v>133</v>
      </c>
      <c r="I927" s="2">
        <v>266.89</v>
      </c>
    </row>
    <row r="928" spans="1:9">
      <c r="A928">
        <v>77</v>
      </c>
      <c r="B928" t="s">
        <v>936</v>
      </c>
      <c r="C928" s="1">
        <f t="shared" ca="1" si="29"/>
        <v>42814</v>
      </c>
      <c r="D928">
        <v>0</v>
      </c>
      <c r="E928" t="s">
        <v>5</v>
      </c>
      <c r="F928" t="s">
        <v>1139</v>
      </c>
      <c r="G928" s="2">
        <f t="shared" si="28"/>
        <v>14281.919999999998</v>
      </c>
      <c r="H928">
        <v>76</v>
      </c>
      <c r="I928" s="2">
        <v>187.92</v>
      </c>
    </row>
    <row r="929" spans="1:9">
      <c r="A929">
        <v>77</v>
      </c>
      <c r="B929" t="s">
        <v>937</v>
      </c>
      <c r="C929" s="1">
        <f t="shared" ca="1" si="29"/>
        <v>42814</v>
      </c>
      <c r="D929">
        <v>3</v>
      </c>
      <c r="E929" t="s">
        <v>6</v>
      </c>
      <c r="F929" t="s">
        <v>1104</v>
      </c>
      <c r="G929" s="2">
        <f t="shared" si="28"/>
        <v>17943.22</v>
      </c>
      <c r="H929">
        <v>38</v>
      </c>
      <c r="I929" s="2">
        <v>472.19</v>
      </c>
    </row>
    <row r="930" spans="1:9">
      <c r="A930">
        <v>77</v>
      </c>
      <c r="B930" t="s">
        <v>938</v>
      </c>
      <c r="C930" s="1">
        <f t="shared" ca="1" si="29"/>
        <v>42814</v>
      </c>
      <c r="D930">
        <v>3</v>
      </c>
      <c r="E930" t="s">
        <v>5</v>
      </c>
      <c r="F930" t="s">
        <v>1132</v>
      </c>
      <c r="G930" s="2">
        <f t="shared" si="28"/>
        <v>929.38</v>
      </c>
      <c r="H930">
        <v>31</v>
      </c>
      <c r="I930" s="2">
        <v>29.98</v>
      </c>
    </row>
    <row r="931" spans="1:9">
      <c r="A931">
        <v>77</v>
      </c>
      <c r="B931" t="s">
        <v>939</v>
      </c>
      <c r="C931" s="1">
        <f t="shared" ca="1" si="29"/>
        <v>42814</v>
      </c>
      <c r="D931">
        <v>3</v>
      </c>
      <c r="E931" t="s">
        <v>5</v>
      </c>
      <c r="F931" t="s">
        <v>1114</v>
      </c>
      <c r="G931" s="2">
        <f t="shared" si="28"/>
        <v>5862.78</v>
      </c>
      <c r="H931">
        <v>47</v>
      </c>
      <c r="I931" s="2">
        <v>124.74</v>
      </c>
    </row>
    <row r="932" spans="1:9">
      <c r="A932">
        <v>77</v>
      </c>
      <c r="B932" t="s">
        <v>940</v>
      </c>
      <c r="C932" s="1">
        <f t="shared" ca="1" si="29"/>
        <v>42814</v>
      </c>
      <c r="D932">
        <v>3</v>
      </c>
      <c r="E932" t="s">
        <v>4</v>
      </c>
      <c r="F932" t="s">
        <v>1126</v>
      </c>
      <c r="G932" s="2">
        <f t="shared" si="28"/>
        <v>1144.5</v>
      </c>
      <c r="H932">
        <v>25</v>
      </c>
      <c r="I932" s="2">
        <v>45.78</v>
      </c>
    </row>
    <row r="933" spans="1:9">
      <c r="A933">
        <v>77</v>
      </c>
      <c r="B933" t="s">
        <v>941</v>
      </c>
      <c r="C933" s="1">
        <f t="shared" ca="1" si="29"/>
        <v>42814</v>
      </c>
      <c r="D933">
        <v>3</v>
      </c>
      <c r="E933" t="s">
        <v>7</v>
      </c>
      <c r="F933" t="s">
        <v>1102</v>
      </c>
      <c r="G933" s="2">
        <f t="shared" si="28"/>
        <v>-75.75</v>
      </c>
      <c r="H933">
        <v>-3</v>
      </c>
      <c r="I933" s="2">
        <v>25.25</v>
      </c>
    </row>
    <row r="934" spans="1:9">
      <c r="A934">
        <v>77</v>
      </c>
      <c r="B934" t="s">
        <v>942</v>
      </c>
      <c r="C934" s="1">
        <f t="shared" ca="1" si="29"/>
        <v>42814</v>
      </c>
      <c r="D934">
        <v>3</v>
      </c>
      <c r="E934" t="s">
        <v>7</v>
      </c>
      <c r="F934" t="s">
        <v>1117</v>
      </c>
      <c r="G934" s="2">
        <f t="shared" si="28"/>
        <v>2118.5299999999997</v>
      </c>
      <c r="H934">
        <v>61</v>
      </c>
      <c r="I934" s="2">
        <v>34.729999999999997</v>
      </c>
    </row>
    <row r="935" spans="1:9">
      <c r="A935">
        <v>78</v>
      </c>
      <c r="B935" t="s">
        <v>943</v>
      </c>
      <c r="C935" s="1">
        <f t="shared" ca="1" si="29"/>
        <v>42815</v>
      </c>
      <c r="D935">
        <v>4</v>
      </c>
      <c r="E935" t="s">
        <v>6</v>
      </c>
      <c r="F935" t="s">
        <v>1160</v>
      </c>
      <c r="G935" s="2">
        <f t="shared" si="28"/>
        <v>1259.1600000000001</v>
      </c>
      <c r="H935">
        <v>42</v>
      </c>
      <c r="I935" s="2">
        <v>29.98</v>
      </c>
    </row>
    <row r="936" spans="1:9">
      <c r="A936">
        <v>78</v>
      </c>
      <c r="B936" t="s">
        <v>944</v>
      </c>
      <c r="C936" s="1">
        <f t="shared" ca="1" si="29"/>
        <v>42815</v>
      </c>
      <c r="D936">
        <v>4</v>
      </c>
      <c r="E936" t="s">
        <v>3</v>
      </c>
      <c r="F936" t="s">
        <v>1106</v>
      </c>
      <c r="G936" s="2">
        <f t="shared" si="28"/>
        <v>538.84</v>
      </c>
      <c r="H936">
        <v>38</v>
      </c>
      <c r="I936" s="2">
        <v>14.18</v>
      </c>
    </row>
    <row r="937" spans="1:9">
      <c r="A937">
        <v>78</v>
      </c>
      <c r="B937" t="s">
        <v>945</v>
      </c>
      <c r="C937" s="1">
        <f t="shared" ca="1" si="29"/>
        <v>42815</v>
      </c>
      <c r="D937">
        <v>8</v>
      </c>
      <c r="E937" t="s">
        <v>7</v>
      </c>
      <c r="F937" t="s">
        <v>1113</v>
      </c>
      <c r="G937" s="2">
        <f t="shared" si="28"/>
        <v>2514.7800000000002</v>
      </c>
      <c r="H937">
        <v>27</v>
      </c>
      <c r="I937" s="2">
        <v>93.14</v>
      </c>
    </row>
    <row r="938" spans="1:9">
      <c r="A938">
        <v>78</v>
      </c>
      <c r="B938" t="s">
        <v>946</v>
      </c>
      <c r="C938" s="1">
        <f t="shared" ca="1" si="29"/>
        <v>42815</v>
      </c>
      <c r="D938">
        <v>7</v>
      </c>
      <c r="E938" t="s">
        <v>3</v>
      </c>
      <c r="F938" t="s">
        <v>1101</v>
      </c>
      <c r="G938" s="2">
        <f t="shared" si="28"/>
        <v>4394.88</v>
      </c>
      <c r="H938">
        <v>96</v>
      </c>
      <c r="I938" s="2">
        <v>45.78</v>
      </c>
    </row>
    <row r="939" spans="1:9">
      <c r="A939">
        <v>78</v>
      </c>
      <c r="B939" t="s">
        <v>947</v>
      </c>
      <c r="C939" s="1">
        <f t="shared" ca="1" si="29"/>
        <v>42815</v>
      </c>
      <c r="D939">
        <v>0</v>
      </c>
      <c r="E939" t="s">
        <v>5</v>
      </c>
      <c r="F939" t="s">
        <v>1132</v>
      </c>
      <c r="G939" s="2">
        <f t="shared" si="28"/>
        <v>6711.13</v>
      </c>
      <c r="H939">
        <v>109</v>
      </c>
      <c r="I939" s="2">
        <v>61.57</v>
      </c>
    </row>
    <row r="940" spans="1:9">
      <c r="A940">
        <v>78</v>
      </c>
      <c r="B940" t="s">
        <v>948</v>
      </c>
      <c r="C940" s="1">
        <f t="shared" ca="1" si="29"/>
        <v>42815</v>
      </c>
      <c r="D940">
        <v>0</v>
      </c>
      <c r="E940" t="s">
        <v>4</v>
      </c>
      <c r="F940" t="s">
        <v>1138</v>
      </c>
      <c r="G940" s="2">
        <f t="shared" si="28"/>
        <v>7359.66</v>
      </c>
      <c r="H940">
        <v>59</v>
      </c>
      <c r="I940" s="2">
        <v>124.74</v>
      </c>
    </row>
    <row r="941" spans="1:9">
      <c r="A941">
        <v>78</v>
      </c>
      <c r="B941" t="s">
        <v>949</v>
      </c>
      <c r="C941" s="1">
        <f t="shared" ca="1" si="29"/>
        <v>42815</v>
      </c>
      <c r="D941">
        <v>0</v>
      </c>
      <c r="E941" t="s">
        <v>7</v>
      </c>
      <c r="F941" t="s">
        <v>1108</v>
      </c>
      <c r="G941" s="2">
        <f t="shared" si="28"/>
        <v>18854.400000000001</v>
      </c>
      <c r="H941">
        <v>60</v>
      </c>
      <c r="I941" s="2">
        <v>314.24</v>
      </c>
    </row>
    <row r="942" spans="1:9">
      <c r="A942">
        <v>78</v>
      </c>
      <c r="B942" t="s">
        <v>950</v>
      </c>
      <c r="C942" s="1">
        <f t="shared" ca="1" si="29"/>
        <v>42815</v>
      </c>
      <c r="D942">
        <v>3</v>
      </c>
      <c r="E942" t="s">
        <v>6</v>
      </c>
      <c r="F942" t="s">
        <v>1112</v>
      </c>
      <c r="G942" s="2">
        <f t="shared" si="28"/>
        <v>939.59999999999991</v>
      </c>
      <c r="H942">
        <v>5</v>
      </c>
      <c r="I942" s="2">
        <v>187.92</v>
      </c>
    </row>
    <row r="943" spans="1:9">
      <c r="A943">
        <v>78</v>
      </c>
      <c r="B943" t="s">
        <v>951</v>
      </c>
      <c r="C943" s="1">
        <f t="shared" ca="1" si="29"/>
        <v>42815</v>
      </c>
      <c r="D943">
        <v>3</v>
      </c>
      <c r="E943" t="s">
        <v>4</v>
      </c>
      <c r="F943" t="s">
        <v>1147</v>
      </c>
      <c r="G943" s="2">
        <f t="shared" si="28"/>
        <v>1416.57</v>
      </c>
      <c r="H943">
        <v>3</v>
      </c>
      <c r="I943" s="2">
        <v>472.19</v>
      </c>
    </row>
    <row r="944" spans="1:9">
      <c r="A944">
        <v>79</v>
      </c>
      <c r="B944" t="s">
        <v>952</v>
      </c>
      <c r="C944" s="1">
        <f t="shared" ca="1" si="29"/>
        <v>42816</v>
      </c>
      <c r="D944">
        <v>4</v>
      </c>
      <c r="E944" t="s">
        <v>5</v>
      </c>
      <c r="F944" t="s">
        <v>1139</v>
      </c>
      <c r="G944" s="2">
        <f t="shared" si="28"/>
        <v>14870.099999999999</v>
      </c>
      <c r="H944">
        <v>73</v>
      </c>
      <c r="I944" s="2">
        <v>203.7</v>
      </c>
    </row>
    <row r="945" spans="1:9">
      <c r="A945">
        <v>79</v>
      </c>
      <c r="B945" t="s">
        <v>953</v>
      </c>
      <c r="C945" s="1">
        <f t="shared" ca="1" si="29"/>
        <v>42816</v>
      </c>
      <c r="D945">
        <v>8</v>
      </c>
      <c r="E945" t="s">
        <v>6</v>
      </c>
      <c r="F945" t="s">
        <v>1141</v>
      </c>
      <c r="G945" s="2">
        <f t="shared" si="28"/>
        <v>11176.8</v>
      </c>
      <c r="H945">
        <v>120</v>
      </c>
      <c r="I945" s="2">
        <v>93.14</v>
      </c>
    </row>
    <row r="946" spans="1:9">
      <c r="A946">
        <v>79</v>
      </c>
      <c r="B946" t="s">
        <v>954</v>
      </c>
      <c r="C946" s="1">
        <f t="shared" ca="1" si="29"/>
        <v>42816</v>
      </c>
      <c r="D946">
        <v>8</v>
      </c>
      <c r="E946" t="s">
        <v>3</v>
      </c>
      <c r="F946" t="s">
        <v>1153</v>
      </c>
      <c r="G946" s="2">
        <f t="shared" si="28"/>
        <v>2607.92</v>
      </c>
      <c r="H946">
        <v>28</v>
      </c>
      <c r="I946" s="2">
        <v>93.14</v>
      </c>
    </row>
    <row r="947" spans="1:9">
      <c r="A947">
        <v>79</v>
      </c>
      <c r="B947" t="s">
        <v>955</v>
      </c>
      <c r="C947" s="1">
        <f t="shared" ca="1" si="29"/>
        <v>42816</v>
      </c>
      <c r="D947">
        <v>8</v>
      </c>
      <c r="E947" t="s">
        <v>3</v>
      </c>
      <c r="F947" t="s">
        <v>1106</v>
      </c>
      <c r="G947" s="2">
        <f t="shared" si="28"/>
        <v>751.54</v>
      </c>
      <c r="H947">
        <v>53</v>
      </c>
      <c r="I947" s="2">
        <v>14.18</v>
      </c>
    </row>
    <row r="948" spans="1:9">
      <c r="A948">
        <v>79</v>
      </c>
      <c r="B948" t="s">
        <v>956</v>
      </c>
      <c r="C948" s="1">
        <f t="shared" ca="1" si="29"/>
        <v>42816</v>
      </c>
      <c r="D948">
        <v>8</v>
      </c>
      <c r="E948" t="s">
        <v>3</v>
      </c>
      <c r="F948" t="s">
        <v>1119</v>
      </c>
      <c r="G948" s="2">
        <f t="shared" si="28"/>
        <v>943.5</v>
      </c>
      <c r="H948">
        <v>150</v>
      </c>
      <c r="I948" s="2">
        <v>6.29</v>
      </c>
    </row>
    <row r="949" spans="1:9">
      <c r="A949">
        <v>79</v>
      </c>
      <c r="B949" t="s">
        <v>957</v>
      </c>
      <c r="C949" s="1">
        <f t="shared" ca="1" si="29"/>
        <v>42816</v>
      </c>
      <c r="D949">
        <v>8</v>
      </c>
      <c r="E949" t="s">
        <v>7</v>
      </c>
      <c r="F949" t="s">
        <v>1108</v>
      </c>
      <c r="G949" s="2">
        <f t="shared" si="28"/>
        <v>1146.0899999999999</v>
      </c>
      <c r="H949">
        <v>33</v>
      </c>
      <c r="I949" s="2">
        <v>34.729999999999997</v>
      </c>
    </row>
    <row r="950" spans="1:9">
      <c r="A950">
        <v>79</v>
      </c>
      <c r="B950" t="s">
        <v>958</v>
      </c>
      <c r="C950" s="1">
        <f t="shared" ca="1" si="29"/>
        <v>42816</v>
      </c>
      <c r="D950">
        <v>7</v>
      </c>
      <c r="E950" t="s">
        <v>7</v>
      </c>
      <c r="F950" t="s">
        <v>1117</v>
      </c>
      <c r="G950" s="2">
        <f t="shared" si="28"/>
        <v>5073.8399999999992</v>
      </c>
      <c r="H950">
        <v>27</v>
      </c>
      <c r="I950" s="2">
        <v>187.92</v>
      </c>
    </row>
    <row r="951" spans="1:9">
      <c r="A951">
        <v>79</v>
      </c>
      <c r="B951" t="s">
        <v>959</v>
      </c>
      <c r="C951" s="1">
        <f t="shared" ca="1" si="29"/>
        <v>42816</v>
      </c>
      <c r="D951">
        <v>2</v>
      </c>
      <c r="E951" t="s">
        <v>5</v>
      </c>
      <c r="F951" t="s">
        <v>1122</v>
      </c>
      <c r="G951" s="2">
        <f t="shared" si="28"/>
        <v>14067.9</v>
      </c>
      <c r="H951">
        <v>90</v>
      </c>
      <c r="I951" s="2">
        <v>156.31</v>
      </c>
    </row>
    <row r="952" spans="1:9">
      <c r="A952">
        <v>79</v>
      </c>
      <c r="B952" t="s">
        <v>960</v>
      </c>
      <c r="C952" s="1">
        <f t="shared" ca="1" si="29"/>
        <v>42816</v>
      </c>
      <c r="D952">
        <v>1</v>
      </c>
      <c r="E952" t="s">
        <v>3</v>
      </c>
      <c r="F952" t="s">
        <v>1148</v>
      </c>
      <c r="G952" s="2">
        <f t="shared" si="28"/>
        <v>35496.369999999995</v>
      </c>
      <c r="H952">
        <v>133</v>
      </c>
      <c r="I952" s="2">
        <v>266.89</v>
      </c>
    </row>
    <row r="953" spans="1:9">
      <c r="A953">
        <v>79</v>
      </c>
      <c r="B953" t="s">
        <v>961</v>
      </c>
      <c r="C953" s="1">
        <f t="shared" ca="1" si="29"/>
        <v>42816</v>
      </c>
      <c r="D953">
        <v>6</v>
      </c>
      <c r="E953" t="s">
        <v>3</v>
      </c>
      <c r="F953" t="s">
        <v>1106</v>
      </c>
      <c r="G953" s="2">
        <f t="shared" si="28"/>
        <v>623.69999999999993</v>
      </c>
      <c r="H953">
        <v>5</v>
      </c>
      <c r="I953" s="2">
        <v>124.74</v>
      </c>
    </row>
    <row r="954" spans="1:9">
      <c r="A954">
        <v>79</v>
      </c>
      <c r="B954" t="s">
        <v>962</v>
      </c>
      <c r="C954" s="1">
        <f t="shared" ca="1" si="29"/>
        <v>42816</v>
      </c>
      <c r="D954">
        <v>5</v>
      </c>
      <c r="E954" t="s">
        <v>5</v>
      </c>
      <c r="F954" t="s">
        <v>1122</v>
      </c>
      <c r="G954" s="2">
        <f t="shared" si="28"/>
        <v>13826.560000000001</v>
      </c>
      <c r="H954">
        <v>44</v>
      </c>
      <c r="I954" s="2">
        <v>314.24</v>
      </c>
    </row>
    <row r="955" spans="1:9">
      <c r="A955">
        <v>79</v>
      </c>
      <c r="B955" t="s">
        <v>963</v>
      </c>
      <c r="C955" s="1">
        <f t="shared" ca="1" si="29"/>
        <v>42816</v>
      </c>
      <c r="D955">
        <v>0</v>
      </c>
      <c r="E955" t="s">
        <v>6</v>
      </c>
      <c r="F955" t="s">
        <v>1128</v>
      </c>
      <c r="G955" s="2">
        <f t="shared" si="28"/>
        <v>468.93</v>
      </c>
      <c r="H955">
        <v>3</v>
      </c>
      <c r="I955" s="2">
        <v>156.31</v>
      </c>
    </row>
    <row r="956" spans="1:9">
      <c r="A956">
        <v>79</v>
      </c>
      <c r="B956" t="s">
        <v>964</v>
      </c>
      <c r="C956" s="1">
        <f t="shared" ca="1" si="29"/>
        <v>42816</v>
      </c>
      <c r="D956">
        <v>0</v>
      </c>
      <c r="E956" t="s">
        <v>6</v>
      </c>
      <c r="F956" t="s">
        <v>1174</v>
      </c>
      <c r="G956" s="2">
        <f t="shared" si="28"/>
        <v>4116.42</v>
      </c>
      <c r="H956">
        <v>33</v>
      </c>
      <c r="I956" s="2">
        <v>124.74</v>
      </c>
    </row>
    <row r="957" spans="1:9">
      <c r="A957">
        <v>79</v>
      </c>
      <c r="B957" t="s">
        <v>965</v>
      </c>
      <c r="C957" s="1">
        <f t="shared" ca="1" si="29"/>
        <v>42816</v>
      </c>
      <c r="D957">
        <v>0</v>
      </c>
      <c r="E957" t="s">
        <v>3</v>
      </c>
      <c r="F957" t="s">
        <v>1167</v>
      </c>
      <c r="G957" s="2">
        <f t="shared" si="28"/>
        <v>1416.11</v>
      </c>
      <c r="H957">
        <v>23</v>
      </c>
      <c r="I957" s="2">
        <v>61.57</v>
      </c>
    </row>
    <row r="958" spans="1:9">
      <c r="A958">
        <v>79</v>
      </c>
      <c r="B958" t="s">
        <v>966</v>
      </c>
      <c r="C958" s="1">
        <f t="shared" ca="1" si="29"/>
        <v>42816</v>
      </c>
      <c r="D958">
        <v>0</v>
      </c>
      <c r="E958" t="s">
        <v>3</v>
      </c>
      <c r="F958" t="s">
        <v>1161</v>
      </c>
      <c r="G958" s="2">
        <f t="shared" si="28"/>
        <v>4064.06</v>
      </c>
      <c r="H958">
        <v>26</v>
      </c>
      <c r="I958" s="2">
        <v>156.31</v>
      </c>
    </row>
    <row r="959" spans="1:9">
      <c r="A959">
        <v>79</v>
      </c>
      <c r="B959" t="s">
        <v>967</v>
      </c>
      <c r="C959" s="1">
        <f t="shared" ca="1" si="29"/>
        <v>42816</v>
      </c>
      <c r="D959">
        <v>0</v>
      </c>
      <c r="E959" t="s">
        <v>3</v>
      </c>
      <c r="F959" t="s">
        <v>1148</v>
      </c>
      <c r="G959" s="2">
        <f t="shared" si="28"/>
        <v>6772.7</v>
      </c>
      <c r="H959">
        <v>110</v>
      </c>
      <c r="I959" s="2">
        <v>61.57</v>
      </c>
    </row>
    <row r="960" spans="1:9">
      <c r="A960">
        <v>79</v>
      </c>
      <c r="B960" t="s">
        <v>968</v>
      </c>
      <c r="C960" s="1">
        <f t="shared" ca="1" si="29"/>
        <v>42816</v>
      </c>
      <c r="D960">
        <v>0</v>
      </c>
      <c r="E960" t="s">
        <v>5</v>
      </c>
      <c r="F960" t="s">
        <v>1122</v>
      </c>
      <c r="G960" s="2">
        <f t="shared" si="28"/>
        <v>7999.52</v>
      </c>
      <c r="H960">
        <v>34</v>
      </c>
      <c r="I960" s="2">
        <v>235.28</v>
      </c>
    </row>
    <row r="961" spans="1:9">
      <c r="A961">
        <v>79</v>
      </c>
      <c r="B961" t="s">
        <v>969</v>
      </c>
      <c r="C961" s="1">
        <f t="shared" ca="1" si="29"/>
        <v>42816</v>
      </c>
      <c r="D961">
        <v>0</v>
      </c>
      <c r="E961" t="s">
        <v>7</v>
      </c>
      <c r="F961" t="s">
        <v>1158</v>
      </c>
      <c r="G961" s="2">
        <f t="shared" si="28"/>
        <v>3016.6499999999996</v>
      </c>
      <c r="H961">
        <v>39</v>
      </c>
      <c r="I961" s="2">
        <v>77.349999999999994</v>
      </c>
    </row>
    <row r="962" spans="1:9">
      <c r="A962">
        <v>79</v>
      </c>
      <c r="B962" t="s">
        <v>970</v>
      </c>
      <c r="C962" s="1">
        <f t="shared" ca="1" si="29"/>
        <v>42816</v>
      </c>
      <c r="D962">
        <v>3</v>
      </c>
      <c r="E962" t="s">
        <v>6</v>
      </c>
      <c r="F962" t="s">
        <v>1103</v>
      </c>
      <c r="G962" s="2">
        <f t="shared" si="28"/>
        <v>2779.2000000000003</v>
      </c>
      <c r="H962">
        <v>20</v>
      </c>
      <c r="I962" s="2">
        <v>138.96</v>
      </c>
    </row>
    <row r="963" spans="1:9">
      <c r="A963">
        <v>79</v>
      </c>
      <c r="B963" t="s">
        <v>971</v>
      </c>
      <c r="C963" s="1">
        <f t="shared" ca="1" si="29"/>
        <v>42816</v>
      </c>
      <c r="D963">
        <v>3</v>
      </c>
      <c r="E963" t="s">
        <v>6</v>
      </c>
      <c r="F963" t="s">
        <v>1174</v>
      </c>
      <c r="G963" s="2">
        <f t="shared" si="28"/>
        <v>1144.5</v>
      </c>
      <c r="H963">
        <v>25</v>
      </c>
      <c r="I963" s="2">
        <v>45.78</v>
      </c>
    </row>
    <row r="964" spans="1:9">
      <c r="A964">
        <v>80</v>
      </c>
      <c r="B964" t="s">
        <v>972</v>
      </c>
      <c r="C964" s="1">
        <f t="shared" ca="1" si="29"/>
        <v>42817</v>
      </c>
      <c r="D964">
        <v>4</v>
      </c>
      <c r="E964" t="s">
        <v>7</v>
      </c>
      <c r="F964" t="s">
        <v>1113</v>
      </c>
      <c r="G964" s="2">
        <f t="shared" si="28"/>
        <v>2585.94</v>
      </c>
      <c r="H964">
        <v>42</v>
      </c>
      <c r="I964" s="2">
        <v>61.57</v>
      </c>
    </row>
    <row r="965" spans="1:9">
      <c r="A965">
        <v>80</v>
      </c>
      <c r="B965" t="s">
        <v>973</v>
      </c>
      <c r="C965" s="1">
        <f t="shared" ca="1" si="29"/>
        <v>42817</v>
      </c>
      <c r="D965">
        <v>8</v>
      </c>
      <c r="E965" t="s">
        <v>3</v>
      </c>
      <c r="F965" t="s">
        <v>1133</v>
      </c>
      <c r="G965" s="2">
        <f t="shared" ref="G965:G1028" si="30">H965*I965</f>
        <v>11275.199999999999</v>
      </c>
      <c r="H965">
        <v>60</v>
      </c>
      <c r="I965" s="2">
        <v>187.92</v>
      </c>
    </row>
    <row r="966" spans="1:9">
      <c r="A966">
        <v>80</v>
      </c>
      <c r="B966" t="s">
        <v>974</v>
      </c>
      <c r="C966" s="1">
        <f t="shared" ref="C966:C1029" ca="1" si="31">$C$4+A966</f>
        <v>42817</v>
      </c>
      <c r="D966">
        <v>8</v>
      </c>
      <c r="E966" t="s">
        <v>5</v>
      </c>
      <c r="F966" t="s">
        <v>1114</v>
      </c>
      <c r="G966" s="2">
        <f t="shared" si="30"/>
        <v>11083.66</v>
      </c>
      <c r="H966">
        <v>119</v>
      </c>
      <c r="I966" s="2">
        <v>93.14</v>
      </c>
    </row>
    <row r="967" spans="1:9">
      <c r="A967">
        <v>80</v>
      </c>
      <c r="B967" t="s">
        <v>975</v>
      </c>
      <c r="C967" s="1">
        <f t="shared" ca="1" si="31"/>
        <v>42817</v>
      </c>
      <c r="D967">
        <v>7</v>
      </c>
      <c r="E967" t="s">
        <v>6</v>
      </c>
      <c r="F967" t="s">
        <v>1111</v>
      </c>
      <c r="G967" s="2">
        <f t="shared" si="30"/>
        <v>-375.84</v>
      </c>
      <c r="H967">
        <v>-2</v>
      </c>
      <c r="I967" s="2">
        <v>187.92</v>
      </c>
    </row>
    <row r="968" spans="1:9">
      <c r="A968">
        <v>80</v>
      </c>
      <c r="B968" t="s">
        <v>976</v>
      </c>
      <c r="C968" s="1">
        <f t="shared" ca="1" si="31"/>
        <v>42817</v>
      </c>
      <c r="D968">
        <v>6</v>
      </c>
      <c r="E968" t="s">
        <v>6</v>
      </c>
      <c r="F968" t="s">
        <v>1129</v>
      </c>
      <c r="G968" s="2">
        <f t="shared" si="30"/>
        <v>430.99</v>
      </c>
      <c r="H968">
        <v>7</v>
      </c>
      <c r="I968" s="2">
        <v>61.57</v>
      </c>
    </row>
    <row r="969" spans="1:9">
      <c r="A969">
        <v>80</v>
      </c>
      <c r="B969" t="s">
        <v>977</v>
      </c>
      <c r="C969" s="1">
        <f t="shared" ca="1" si="31"/>
        <v>42817</v>
      </c>
      <c r="D969">
        <v>6</v>
      </c>
      <c r="E969" t="s">
        <v>6</v>
      </c>
      <c r="F969" t="s">
        <v>1168</v>
      </c>
      <c r="G969" s="2">
        <f t="shared" si="30"/>
        <v>34695.699999999997</v>
      </c>
      <c r="H969">
        <v>130</v>
      </c>
      <c r="I969" s="2">
        <v>266.89</v>
      </c>
    </row>
    <row r="970" spans="1:9">
      <c r="A970">
        <v>80</v>
      </c>
      <c r="B970" t="s">
        <v>978</v>
      </c>
      <c r="C970" s="1">
        <f t="shared" ca="1" si="31"/>
        <v>42817</v>
      </c>
      <c r="D970">
        <v>0</v>
      </c>
      <c r="E970" t="s">
        <v>6</v>
      </c>
      <c r="F970" t="s">
        <v>1128</v>
      </c>
      <c r="G970" s="2">
        <f t="shared" si="30"/>
        <v>1285.8800000000001</v>
      </c>
      <c r="H970">
        <v>68</v>
      </c>
      <c r="I970" s="2">
        <v>18.91</v>
      </c>
    </row>
    <row r="971" spans="1:9">
      <c r="A971">
        <v>80</v>
      </c>
      <c r="B971" t="s">
        <v>979</v>
      </c>
      <c r="C971" s="1">
        <f t="shared" ca="1" si="31"/>
        <v>42817</v>
      </c>
      <c r="D971">
        <v>0</v>
      </c>
      <c r="E971" t="s">
        <v>4</v>
      </c>
      <c r="F971" t="s">
        <v>1115</v>
      </c>
      <c r="G971" s="2">
        <f t="shared" si="30"/>
        <v>2788.14</v>
      </c>
      <c r="H971">
        <v>93</v>
      </c>
      <c r="I971" s="2">
        <v>29.98</v>
      </c>
    </row>
    <row r="972" spans="1:9">
      <c r="A972">
        <v>80</v>
      </c>
      <c r="B972" t="s">
        <v>980</v>
      </c>
      <c r="C972" s="1">
        <f t="shared" ca="1" si="31"/>
        <v>42817</v>
      </c>
      <c r="D972">
        <v>0</v>
      </c>
      <c r="E972" t="s">
        <v>5</v>
      </c>
      <c r="F972" t="s">
        <v>1109</v>
      </c>
      <c r="G972" s="2">
        <f t="shared" si="30"/>
        <v>3866.94</v>
      </c>
      <c r="H972">
        <v>31</v>
      </c>
      <c r="I972" s="2">
        <v>124.74</v>
      </c>
    </row>
    <row r="973" spans="1:9">
      <c r="A973">
        <v>80</v>
      </c>
      <c r="B973" t="s">
        <v>981</v>
      </c>
      <c r="C973" s="1">
        <f t="shared" ca="1" si="31"/>
        <v>42817</v>
      </c>
      <c r="D973">
        <v>0</v>
      </c>
      <c r="E973" t="s">
        <v>5</v>
      </c>
      <c r="F973" t="s">
        <v>1125</v>
      </c>
      <c r="G973" s="2">
        <f t="shared" si="30"/>
        <v>3403.3999999999996</v>
      </c>
      <c r="H973">
        <v>44</v>
      </c>
      <c r="I973" s="2">
        <v>77.349999999999994</v>
      </c>
    </row>
    <row r="974" spans="1:9">
      <c r="A974">
        <v>80</v>
      </c>
      <c r="B974" t="s">
        <v>982</v>
      </c>
      <c r="C974" s="1">
        <f t="shared" ca="1" si="31"/>
        <v>42817</v>
      </c>
      <c r="D974">
        <v>0</v>
      </c>
      <c r="E974" t="s">
        <v>5</v>
      </c>
      <c r="F974" t="s">
        <v>1170</v>
      </c>
      <c r="G974" s="2">
        <f t="shared" si="30"/>
        <v>34695.699999999997</v>
      </c>
      <c r="H974">
        <v>130</v>
      </c>
      <c r="I974" s="2">
        <v>266.89</v>
      </c>
    </row>
    <row r="975" spans="1:9">
      <c r="A975">
        <v>80</v>
      </c>
      <c r="B975" t="s">
        <v>983</v>
      </c>
      <c r="C975" s="1">
        <f t="shared" ca="1" si="31"/>
        <v>42817</v>
      </c>
      <c r="D975">
        <v>3</v>
      </c>
      <c r="E975" t="s">
        <v>6</v>
      </c>
      <c r="F975" t="s">
        <v>1172</v>
      </c>
      <c r="G975" s="2">
        <f t="shared" si="30"/>
        <v>1373.4</v>
      </c>
      <c r="H975">
        <v>30</v>
      </c>
      <c r="I975" s="2">
        <v>45.78</v>
      </c>
    </row>
    <row r="976" spans="1:9">
      <c r="A976">
        <v>80</v>
      </c>
      <c r="B976" t="s">
        <v>984</v>
      </c>
      <c r="C976" s="1">
        <f t="shared" ca="1" si="31"/>
        <v>42817</v>
      </c>
      <c r="D976">
        <v>3</v>
      </c>
      <c r="E976" t="s">
        <v>4</v>
      </c>
      <c r="F976" t="s">
        <v>1147</v>
      </c>
      <c r="G976" s="2">
        <f t="shared" si="30"/>
        <v>606</v>
      </c>
      <c r="H976">
        <v>24</v>
      </c>
      <c r="I976" s="2">
        <v>25.25</v>
      </c>
    </row>
    <row r="977" spans="1:9">
      <c r="A977">
        <v>80</v>
      </c>
      <c r="B977" t="s">
        <v>985</v>
      </c>
      <c r="C977" s="1">
        <f t="shared" ca="1" si="31"/>
        <v>42817</v>
      </c>
      <c r="D977">
        <v>3</v>
      </c>
      <c r="E977" t="s">
        <v>4</v>
      </c>
      <c r="F977" t="s">
        <v>1143</v>
      </c>
      <c r="G977" s="2">
        <f t="shared" si="30"/>
        <v>19996.82</v>
      </c>
      <c r="H977">
        <v>67</v>
      </c>
      <c r="I977" s="2">
        <v>298.45999999999998</v>
      </c>
    </row>
    <row r="978" spans="1:9">
      <c r="A978">
        <v>80</v>
      </c>
      <c r="B978" t="s">
        <v>986</v>
      </c>
      <c r="C978" s="1">
        <f t="shared" ca="1" si="31"/>
        <v>42817</v>
      </c>
      <c r="D978">
        <v>3</v>
      </c>
      <c r="E978" t="s">
        <v>4</v>
      </c>
      <c r="F978" t="s">
        <v>1123</v>
      </c>
      <c r="G978" s="2">
        <f t="shared" si="30"/>
        <v>17310.68</v>
      </c>
      <c r="H978">
        <v>58</v>
      </c>
      <c r="I978" s="2">
        <v>298.45999999999998</v>
      </c>
    </row>
    <row r="979" spans="1:9">
      <c r="A979">
        <v>83</v>
      </c>
      <c r="B979" t="s">
        <v>987</v>
      </c>
      <c r="C979" s="1">
        <f t="shared" ca="1" si="31"/>
        <v>42820</v>
      </c>
      <c r="D979">
        <v>4</v>
      </c>
      <c r="E979" t="s">
        <v>4</v>
      </c>
      <c r="F979" t="s">
        <v>1126</v>
      </c>
      <c r="G979" s="2">
        <f t="shared" si="30"/>
        <v>1779.05</v>
      </c>
      <c r="H979">
        <v>23</v>
      </c>
      <c r="I979" s="2">
        <v>77.349999999999994</v>
      </c>
    </row>
    <row r="980" spans="1:9">
      <c r="A980">
        <v>83</v>
      </c>
      <c r="B980" t="s">
        <v>988</v>
      </c>
      <c r="C980" s="1">
        <f t="shared" ca="1" si="31"/>
        <v>42820</v>
      </c>
      <c r="D980">
        <v>4</v>
      </c>
      <c r="E980" t="s">
        <v>4</v>
      </c>
      <c r="F980" t="s">
        <v>1120</v>
      </c>
      <c r="G980" s="2">
        <f t="shared" si="30"/>
        <v>8759.1</v>
      </c>
      <c r="H980">
        <v>43</v>
      </c>
      <c r="I980" s="2">
        <v>203.7</v>
      </c>
    </row>
    <row r="981" spans="1:9">
      <c r="A981">
        <v>83</v>
      </c>
      <c r="B981" t="s">
        <v>989</v>
      </c>
      <c r="C981" s="1">
        <f t="shared" ca="1" si="31"/>
        <v>42820</v>
      </c>
      <c r="D981">
        <v>8</v>
      </c>
      <c r="E981" t="s">
        <v>6</v>
      </c>
      <c r="F981" t="s">
        <v>1160</v>
      </c>
      <c r="G981" s="2">
        <f t="shared" si="30"/>
        <v>1477.8000000000002</v>
      </c>
      <c r="H981">
        <v>12</v>
      </c>
      <c r="I981" s="2">
        <v>123.15</v>
      </c>
    </row>
    <row r="982" spans="1:9">
      <c r="A982">
        <v>83</v>
      </c>
      <c r="B982" t="s">
        <v>990</v>
      </c>
      <c r="C982" s="1">
        <f t="shared" ca="1" si="31"/>
        <v>42820</v>
      </c>
      <c r="D982">
        <v>8</v>
      </c>
      <c r="E982" t="s">
        <v>6</v>
      </c>
      <c r="F982" t="s">
        <v>1160</v>
      </c>
      <c r="G982" s="2">
        <f t="shared" si="30"/>
        <v>61.1</v>
      </c>
      <c r="H982">
        <v>13</v>
      </c>
      <c r="I982" s="2">
        <v>4.7</v>
      </c>
    </row>
    <row r="983" spans="1:9">
      <c r="A983">
        <v>83</v>
      </c>
      <c r="B983" t="s">
        <v>991</v>
      </c>
      <c r="C983" s="1">
        <f t="shared" ca="1" si="31"/>
        <v>42820</v>
      </c>
      <c r="D983">
        <v>8</v>
      </c>
      <c r="E983" t="s">
        <v>5</v>
      </c>
      <c r="F983" t="s">
        <v>1114</v>
      </c>
      <c r="G983" s="2">
        <f t="shared" si="30"/>
        <v>32.9</v>
      </c>
      <c r="H983">
        <v>7</v>
      </c>
      <c r="I983" s="2">
        <v>4.7</v>
      </c>
    </row>
    <row r="984" spans="1:9">
      <c r="A984">
        <v>83</v>
      </c>
      <c r="B984" t="s">
        <v>992</v>
      </c>
      <c r="C984" s="1">
        <f t="shared" ca="1" si="31"/>
        <v>42820</v>
      </c>
      <c r="D984">
        <v>8</v>
      </c>
      <c r="E984" t="s">
        <v>5</v>
      </c>
      <c r="F984" t="s">
        <v>1137</v>
      </c>
      <c r="G984" s="2">
        <f t="shared" si="30"/>
        <v>556.37</v>
      </c>
      <c r="H984">
        <v>59</v>
      </c>
      <c r="I984" s="2">
        <v>9.43</v>
      </c>
    </row>
    <row r="985" spans="1:9">
      <c r="A985">
        <v>83</v>
      </c>
      <c r="B985" t="s">
        <v>993</v>
      </c>
      <c r="C985" s="1">
        <f t="shared" ca="1" si="31"/>
        <v>42820</v>
      </c>
      <c r="D985">
        <v>8</v>
      </c>
      <c r="E985" t="s">
        <v>4</v>
      </c>
      <c r="F985" t="s">
        <v>1120</v>
      </c>
      <c r="G985" s="2">
        <f t="shared" si="30"/>
        <v>-4.7</v>
      </c>
      <c r="H985">
        <v>-1</v>
      </c>
      <c r="I985" s="2">
        <v>4.7</v>
      </c>
    </row>
    <row r="986" spans="1:9">
      <c r="A986">
        <v>83</v>
      </c>
      <c r="B986" t="s">
        <v>994</v>
      </c>
      <c r="C986" s="1">
        <f t="shared" ca="1" si="31"/>
        <v>42820</v>
      </c>
      <c r="D986">
        <v>7</v>
      </c>
      <c r="E986" t="s">
        <v>3</v>
      </c>
      <c r="F986" t="s">
        <v>1101</v>
      </c>
      <c r="G986" s="2">
        <f t="shared" si="30"/>
        <v>5637.5999999999995</v>
      </c>
      <c r="H986">
        <v>30</v>
      </c>
      <c r="I986" s="2">
        <v>187.92</v>
      </c>
    </row>
    <row r="987" spans="1:9">
      <c r="A987">
        <v>83</v>
      </c>
      <c r="B987" t="s">
        <v>995</v>
      </c>
      <c r="C987" s="1">
        <f t="shared" ca="1" si="31"/>
        <v>42820</v>
      </c>
      <c r="D987">
        <v>7</v>
      </c>
      <c r="E987" t="s">
        <v>7</v>
      </c>
      <c r="F987" t="s">
        <v>1127</v>
      </c>
      <c r="G987" s="2">
        <f t="shared" si="30"/>
        <v>-326.88</v>
      </c>
      <c r="H987">
        <v>-3</v>
      </c>
      <c r="I987" s="2">
        <v>108.96</v>
      </c>
    </row>
    <row r="988" spans="1:9">
      <c r="A988">
        <v>83</v>
      </c>
      <c r="B988" t="s">
        <v>996</v>
      </c>
      <c r="C988" s="1">
        <f t="shared" ca="1" si="31"/>
        <v>42820</v>
      </c>
      <c r="D988">
        <v>7</v>
      </c>
      <c r="E988" t="s">
        <v>7</v>
      </c>
      <c r="F988" t="s">
        <v>1107</v>
      </c>
      <c r="G988" s="2">
        <f t="shared" si="30"/>
        <v>779.48</v>
      </c>
      <c r="H988">
        <v>26</v>
      </c>
      <c r="I988" s="2">
        <v>29.98</v>
      </c>
    </row>
    <row r="989" spans="1:9">
      <c r="A989">
        <v>83</v>
      </c>
      <c r="B989" t="s">
        <v>997</v>
      </c>
      <c r="C989" s="1">
        <f t="shared" ca="1" si="31"/>
        <v>42820</v>
      </c>
      <c r="D989">
        <v>2</v>
      </c>
      <c r="E989" t="s">
        <v>6</v>
      </c>
      <c r="F989" t="s">
        <v>1141</v>
      </c>
      <c r="G989" s="2">
        <f t="shared" si="30"/>
        <v>6352.56</v>
      </c>
      <c r="H989">
        <v>27</v>
      </c>
      <c r="I989" s="2">
        <v>235.28</v>
      </c>
    </row>
    <row r="990" spans="1:9">
      <c r="A990">
        <v>83</v>
      </c>
      <c r="B990" t="s">
        <v>998</v>
      </c>
      <c r="C990" s="1">
        <f t="shared" ca="1" si="31"/>
        <v>42820</v>
      </c>
      <c r="D990">
        <v>2</v>
      </c>
      <c r="E990" t="s">
        <v>6</v>
      </c>
      <c r="F990" t="s">
        <v>1130</v>
      </c>
      <c r="G990" s="2">
        <f t="shared" si="30"/>
        <v>914.70999999999992</v>
      </c>
      <c r="H990">
        <v>97</v>
      </c>
      <c r="I990" s="2">
        <v>9.43</v>
      </c>
    </row>
    <row r="991" spans="1:9">
      <c r="A991">
        <v>83</v>
      </c>
      <c r="B991" t="s">
        <v>999</v>
      </c>
      <c r="C991" s="1">
        <f t="shared" ca="1" si="31"/>
        <v>42820</v>
      </c>
      <c r="D991">
        <v>1</v>
      </c>
      <c r="E991" t="s">
        <v>7</v>
      </c>
      <c r="F991" t="s">
        <v>1102</v>
      </c>
      <c r="G991" s="2">
        <f t="shared" si="30"/>
        <v>122.2</v>
      </c>
      <c r="H991">
        <v>26</v>
      </c>
      <c r="I991" s="2">
        <v>4.7</v>
      </c>
    </row>
    <row r="992" spans="1:9">
      <c r="A992">
        <v>83</v>
      </c>
      <c r="B992" t="s">
        <v>1000</v>
      </c>
      <c r="C992" s="1">
        <f t="shared" ca="1" si="31"/>
        <v>42820</v>
      </c>
      <c r="D992">
        <v>6</v>
      </c>
      <c r="E992" t="s">
        <v>3</v>
      </c>
      <c r="F992" t="s">
        <v>1101</v>
      </c>
      <c r="G992" s="2">
        <f t="shared" si="30"/>
        <v>32995.200000000004</v>
      </c>
      <c r="H992">
        <v>105</v>
      </c>
      <c r="I992" s="2">
        <v>314.24</v>
      </c>
    </row>
    <row r="993" spans="1:9">
      <c r="A993">
        <v>83</v>
      </c>
      <c r="B993" t="s">
        <v>1001</v>
      </c>
      <c r="C993" s="1">
        <f t="shared" ca="1" si="31"/>
        <v>42820</v>
      </c>
      <c r="D993">
        <v>0</v>
      </c>
      <c r="E993" t="s">
        <v>3</v>
      </c>
      <c r="F993" t="s">
        <v>1119</v>
      </c>
      <c r="G993" s="2">
        <f t="shared" si="30"/>
        <v>22981.42</v>
      </c>
      <c r="H993">
        <v>77</v>
      </c>
      <c r="I993" s="2">
        <v>298.45999999999998</v>
      </c>
    </row>
    <row r="994" spans="1:9">
      <c r="A994">
        <v>83</v>
      </c>
      <c r="B994" t="s">
        <v>1002</v>
      </c>
      <c r="C994" s="1">
        <f t="shared" ca="1" si="31"/>
        <v>42820</v>
      </c>
      <c r="D994">
        <v>0</v>
      </c>
      <c r="E994" t="s">
        <v>3</v>
      </c>
      <c r="F994" t="s">
        <v>1101</v>
      </c>
      <c r="G994" s="2">
        <f t="shared" si="30"/>
        <v>6957.41</v>
      </c>
      <c r="H994">
        <v>113</v>
      </c>
      <c r="I994" s="2">
        <v>61.57</v>
      </c>
    </row>
    <row r="995" spans="1:9">
      <c r="A995">
        <v>83</v>
      </c>
      <c r="B995" t="s">
        <v>1003</v>
      </c>
      <c r="C995" s="1">
        <f t="shared" ca="1" si="31"/>
        <v>42820</v>
      </c>
      <c r="D995">
        <v>0</v>
      </c>
      <c r="E995" t="s">
        <v>7</v>
      </c>
      <c r="F995" t="s">
        <v>1140</v>
      </c>
      <c r="G995" s="2">
        <f t="shared" si="30"/>
        <v>1885.44</v>
      </c>
      <c r="H995">
        <v>6</v>
      </c>
      <c r="I995" s="2">
        <v>314.24</v>
      </c>
    </row>
    <row r="996" spans="1:9">
      <c r="A996">
        <v>83</v>
      </c>
      <c r="B996" t="s">
        <v>1004</v>
      </c>
      <c r="C996" s="1">
        <f t="shared" ca="1" si="31"/>
        <v>42820</v>
      </c>
      <c r="D996">
        <v>3</v>
      </c>
      <c r="E996" t="s">
        <v>6</v>
      </c>
      <c r="F996" t="s">
        <v>1112</v>
      </c>
      <c r="G996" s="2">
        <f t="shared" si="30"/>
        <v>533.78</v>
      </c>
      <c r="H996">
        <v>2</v>
      </c>
      <c r="I996" s="2">
        <v>266.89</v>
      </c>
    </row>
    <row r="997" spans="1:9">
      <c r="A997">
        <v>83</v>
      </c>
      <c r="B997" t="s">
        <v>1005</v>
      </c>
      <c r="C997" s="1">
        <f t="shared" ca="1" si="31"/>
        <v>42820</v>
      </c>
      <c r="D997">
        <v>3</v>
      </c>
      <c r="E997" t="s">
        <v>3</v>
      </c>
      <c r="F997" t="s">
        <v>1164</v>
      </c>
      <c r="G997" s="2">
        <f t="shared" si="30"/>
        <v>530.25</v>
      </c>
      <c r="H997">
        <v>21</v>
      </c>
      <c r="I997" s="2">
        <v>25.25</v>
      </c>
    </row>
    <row r="998" spans="1:9">
      <c r="A998">
        <v>83</v>
      </c>
      <c r="B998" t="s">
        <v>1006</v>
      </c>
      <c r="C998" s="1">
        <f t="shared" ca="1" si="31"/>
        <v>42820</v>
      </c>
      <c r="D998">
        <v>3</v>
      </c>
      <c r="E998" t="s">
        <v>3</v>
      </c>
      <c r="F998" t="s">
        <v>1101</v>
      </c>
      <c r="G998" s="2">
        <f t="shared" si="30"/>
        <v>5363.82</v>
      </c>
      <c r="H998">
        <v>43</v>
      </c>
      <c r="I998" s="2">
        <v>124.74</v>
      </c>
    </row>
    <row r="999" spans="1:9">
      <c r="A999">
        <v>83</v>
      </c>
      <c r="B999" t="s">
        <v>1007</v>
      </c>
      <c r="C999" s="1">
        <f t="shared" ca="1" si="31"/>
        <v>42820</v>
      </c>
      <c r="D999">
        <v>3</v>
      </c>
      <c r="E999" t="s">
        <v>4</v>
      </c>
      <c r="F999" t="s">
        <v>1142</v>
      </c>
      <c r="G999" s="2">
        <f t="shared" si="30"/>
        <v>530.25</v>
      </c>
      <c r="H999">
        <v>21</v>
      </c>
      <c r="I999" s="2">
        <v>25.25</v>
      </c>
    </row>
    <row r="1000" spans="1:9">
      <c r="A1000">
        <v>83</v>
      </c>
      <c r="B1000" t="s">
        <v>1008</v>
      </c>
      <c r="C1000" s="1">
        <f t="shared" ca="1" si="31"/>
        <v>42820</v>
      </c>
      <c r="D1000">
        <v>3</v>
      </c>
      <c r="E1000" t="s">
        <v>7</v>
      </c>
      <c r="F1000" t="s">
        <v>1117</v>
      </c>
      <c r="G1000" s="2">
        <f t="shared" si="30"/>
        <v>12276.94</v>
      </c>
      <c r="H1000">
        <v>26</v>
      </c>
      <c r="I1000" s="2">
        <v>472.19</v>
      </c>
    </row>
    <row r="1001" spans="1:9">
      <c r="A1001">
        <v>84</v>
      </c>
      <c r="B1001" t="s">
        <v>1009</v>
      </c>
      <c r="C1001" s="1">
        <f t="shared" ca="1" si="31"/>
        <v>42821</v>
      </c>
      <c r="D1001">
        <v>8</v>
      </c>
      <c r="E1001" t="s">
        <v>3</v>
      </c>
      <c r="F1001" t="s">
        <v>1101</v>
      </c>
      <c r="G1001" s="2">
        <f t="shared" si="30"/>
        <v>1375.46</v>
      </c>
      <c r="H1001">
        <v>97</v>
      </c>
      <c r="I1001" s="2">
        <v>14.18</v>
      </c>
    </row>
    <row r="1002" spans="1:9">
      <c r="A1002">
        <v>85</v>
      </c>
      <c r="B1002" t="s">
        <v>1010</v>
      </c>
      <c r="C1002" s="1">
        <f t="shared" ca="1" si="31"/>
        <v>42822</v>
      </c>
      <c r="D1002">
        <v>4</v>
      </c>
      <c r="E1002" t="s">
        <v>3</v>
      </c>
      <c r="F1002" t="s">
        <v>1144</v>
      </c>
      <c r="G1002" s="2">
        <f t="shared" si="30"/>
        <v>2893.79</v>
      </c>
      <c r="H1002">
        <v>47</v>
      </c>
      <c r="I1002" s="2">
        <v>61.57</v>
      </c>
    </row>
    <row r="1003" spans="1:9">
      <c r="A1003">
        <v>85</v>
      </c>
      <c r="B1003" t="s">
        <v>1011</v>
      </c>
      <c r="C1003" s="1">
        <f t="shared" ca="1" si="31"/>
        <v>42822</v>
      </c>
      <c r="D1003">
        <v>4</v>
      </c>
      <c r="E1003" t="s">
        <v>3</v>
      </c>
      <c r="F1003" t="s">
        <v>1133</v>
      </c>
      <c r="G1003" s="2">
        <f t="shared" si="30"/>
        <v>19101.439999999999</v>
      </c>
      <c r="H1003">
        <v>64</v>
      </c>
      <c r="I1003" s="2">
        <v>298.45999999999998</v>
      </c>
    </row>
    <row r="1004" spans="1:9">
      <c r="A1004">
        <v>85</v>
      </c>
      <c r="B1004" t="s">
        <v>1012</v>
      </c>
      <c r="C1004" s="1">
        <f t="shared" ca="1" si="31"/>
        <v>42822</v>
      </c>
      <c r="D1004">
        <v>8</v>
      </c>
      <c r="E1004" t="s">
        <v>5</v>
      </c>
      <c r="F1004" t="s">
        <v>1125</v>
      </c>
      <c r="G1004" s="2">
        <f t="shared" si="30"/>
        <v>5001.12</v>
      </c>
      <c r="H1004">
        <v>144</v>
      </c>
      <c r="I1004" s="2">
        <v>34.729999999999997</v>
      </c>
    </row>
    <row r="1005" spans="1:9">
      <c r="A1005">
        <v>86</v>
      </c>
      <c r="B1005" t="s">
        <v>1013</v>
      </c>
      <c r="C1005" s="1">
        <f t="shared" ca="1" si="31"/>
        <v>42823</v>
      </c>
      <c r="D1005">
        <v>4</v>
      </c>
      <c r="E1005" t="s">
        <v>7</v>
      </c>
      <c r="F1005" t="s">
        <v>1146</v>
      </c>
      <c r="G1005" s="2">
        <f t="shared" si="30"/>
        <v>4031.52</v>
      </c>
      <c r="H1005">
        <v>37</v>
      </c>
      <c r="I1005" s="2">
        <v>108.96</v>
      </c>
    </row>
    <row r="1006" spans="1:9">
      <c r="A1006">
        <v>86</v>
      </c>
      <c r="B1006" t="s">
        <v>1014</v>
      </c>
      <c r="C1006" s="1">
        <f t="shared" ca="1" si="31"/>
        <v>42823</v>
      </c>
      <c r="D1006">
        <v>4</v>
      </c>
      <c r="E1006" t="s">
        <v>7</v>
      </c>
      <c r="F1006" t="s">
        <v>1127</v>
      </c>
      <c r="G1006" s="2">
        <f t="shared" si="30"/>
        <v>17943.22</v>
      </c>
      <c r="H1006">
        <v>38</v>
      </c>
      <c r="I1006" s="2">
        <v>472.19</v>
      </c>
    </row>
    <row r="1007" spans="1:9">
      <c r="A1007">
        <v>86</v>
      </c>
      <c r="B1007" t="s">
        <v>1015</v>
      </c>
      <c r="C1007" s="1">
        <f t="shared" ca="1" si="31"/>
        <v>42823</v>
      </c>
      <c r="D1007">
        <v>8</v>
      </c>
      <c r="E1007" t="s">
        <v>6</v>
      </c>
      <c r="F1007" t="s">
        <v>1099</v>
      </c>
      <c r="G1007" s="2">
        <f t="shared" si="30"/>
        <v>61.1</v>
      </c>
      <c r="H1007">
        <v>13</v>
      </c>
      <c r="I1007" s="2">
        <v>4.7</v>
      </c>
    </row>
    <row r="1008" spans="1:9">
      <c r="A1008">
        <v>86</v>
      </c>
      <c r="B1008" t="s">
        <v>1016</v>
      </c>
      <c r="C1008" s="1">
        <f t="shared" ca="1" si="31"/>
        <v>42823</v>
      </c>
      <c r="D1008">
        <v>8</v>
      </c>
      <c r="E1008" t="s">
        <v>4</v>
      </c>
      <c r="F1008" t="s">
        <v>1138</v>
      </c>
      <c r="G1008" s="2">
        <f t="shared" si="30"/>
        <v>11083.66</v>
      </c>
      <c r="H1008">
        <v>119</v>
      </c>
      <c r="I1008" s="2">
        <v>93.14</v>
      </c>
    </row>
    <row r="1009" spans="1:9">
      <c r="A1009">
        <v>86</v>
      </c>
      <c r="B1009" t="s">
        <v>1017</v>
      </c>
      <c r="C1009" s="1">
        <f t="shared" ca="1" si="31"/>
        <v>42823</v>
      </c>
      <c r="D1009">
        <v>7</v>
      </c>
      <c r="E1009" t="s">
        <v>3</v>
      </c>
      <c r="F1009" t="s">
        <v>1131</v>
      </c>
      <c r="G1009" s="2">
        <f t="shared" si="30"/>
        <v>5637.5999999999995</v>
      </c>
      <c r="H1009">
        <v>30</v>
      </c>
      <c r="I1009" s="2">
        <v>187.92</v>
      </c>
    </row>
    <row r="1010" spans="1:9">
      <c r="A1010">
        <v>86</v>
      </c>
      <c r="B1010" t="s">
        <v>1018</v>
      </c>
      <c r="C1010" s="1">
        <f t="shared" ca="1" si="31"/>
        <v>42823</v>
      </c>
      <c r="D1010">
        <v>7</v>
      </c>
      <c r="E1010" t="s">
        <v>3</v>
      </c>
      <c r="F1010" t="s">
        <v>1148</v>
      </c>
      <c r="G1010" s="2">
        <f t="shared" si="30"/>
        <v>1176.94</v>
      </c>
      <c r="H1010">
        <v>83</v>
      </c>
      <c r="I1010" s="2">
        <v>14.18</v>
      </c>
    </row>
    <row r="1011" spans="1:9">
      <c r="A1011">
        <v>86</v>
      </c>
      <c r="B1011" t="s">
        <v>1019</v>
      </c>
      <c r="C1011" s="1">
        <f t="shared" ca="1" si="31"/>
        <v>42823</v>
      </c>
      <c r="D1011">
        <v>7</v>
      </c>
      <c r="E1011" t="s">
        <v>7</v>
      </c>
      <c r="F1011" t="s">
        <v>1117</v>
      </c>
      <c r="G1011" s="2">
        <f t="shared" si="30"/>
        <v>4257.54</v>
      </c>
      <c r="H1011">
        <v>93</v>
      </c>
      <c r="I1011" s="2">
        <v>45.78</v>
      </c>
    </row>
    <row r="1012" spans="1:9">
      <c r="A1012">
        <v>86</v>
      </c>
      <c r="B1012" t="s">
        <v>1020</v>
      </c>
      <c r="C1012" s="1">
        <f t="shared" ca="1" si="31"/>
        <v>42823</v>
      </c>
      <c r="D1012">
        <v>2</v>
      </c>
      <c r="E1012" t="s">
        <v>6</v>
      </c>
      <c r="F1012" t="s">
        <v>1134</v>
      </c>
      <c r="G1012" s="2">
        <f t="shared" si="30"/>
        <v>625.24</v>
      </c>
      <c r="H1012">
        <v>4</v>
      </c>
      <c r="I1012" s="2">
        <v>156.31</v>
      </c>
    </row>
    <row r="1013" spans="1:9">
      <c r="A1013">
        <v>86</v>
      </c>
      <c r="B1013" t="s">
        <v>1021</v>
      </c>
      <c r="C1013" s="1">
        <f t="shared" ca="1" si="31"/>
        <v>42823</v>
      </c>
      <c r="D1013">
        <v>2</v>
      </c>
      <c r="E1013" t="s">
        <v>4</v>
      </c>
      <c r="F1013" t="s">
        <v>1120</v>
      </c>
      <c r="G1013" s="2">
        <f t="shared" si="30"/>
        <v>943</v>
      </c>
      <c r="H1013">
        <v>100</v>
      </c>
      <c r="I1013" s="2">
        <v>9.43</v>
      </c>
    </row>
    <row r="1014" spans="1:9">
      <c r="A1014">
        <v>86</v>
      </c>
      <c r="B1014" t="s">
        <v>1022</v>
      </c>
      <c r="C1014" s="1">
        <f t="shared" ca="1" si="31"/>
        <v>42823</v>
      </c>
      <c r="D1014">
        <v>2</v>
      </c>
      <c r="E1014" t="s">
        <v>4</v>
      </c>
      <c r="F1014" t="s">
        <v>1123</v>
      </c>
      <c r="G1014" s="2">
        <f t="shared" si="30"/>
        <v>30213.95</v>
      </c>
      <c r="H1014">
        <v>215</v>
      </c>
      <c r="I1014" s="2">
        <v>140.53</v>
      </c>
    </row>
    <row r="1015" spans="1:9">
      <c r="A1015">
        <v>86</v>
      </c>
      <c r="B1015" t="s">
        <v>1023</v>
      </c>
      <c r="C1015" s="1">
        <f t="shared" ca="1" si="31"/>
        <v>42823</v>
      </c>
      <c r="D1015">
        <v>2</v>
      </c>
      <c r="E1015" t="s">
        <v>7</v>
      </c>
      <c r="F1015" t="s">
        <v>1146</v>
      </c>
      <c r="G1015" s="2">
        <f t="shared" si="30"/>
        <v>733.2</v>
      </c>
      <c r="H1015">
        <v>156</v>
      </c>
      <c r="I1015" s="2">
        <v>4.7</v>
      </c>
    </row>
    <row r="1016" spans="1:9">
      <c r="A1016">
        <v>86</v>
      </c>
      <c r="B1016" t="s">
        <v>1024</v>
      </c>
      <c r="C1016" s="1">
        <f t="shared" ca="1" si="31"/>
        <v>42823</v>
      </c>
      <c r="D1016">
        <v>6</v>
      </c>
      <c r="E1016" t="s">
        <v>4</v>
      </c>
      <c r="F1016" t="s">
        <v>1115</v>
      </c>
      <c r="G1016" s="2">
        <f t="shared" si="30"/>
        <v>6877.64</v>
      </c>
      <c r="H1016">
        <v>44</v>
      </c>
      <c r="I1016" s="2">
        <v>156.31</v>
      </c>
    </row>
    <row r="1017" spans="1:9">
      <c r="A1017">
        <v>86</v>
      </c>
      <c r="B1017" t="s">
        <v>1025</v>
      </c>
      <c r="C1017" s="1">
        <f t="shared" ca="1" si="31"/>
        <v>42823</v>
      </c>
      <c r="D1017">
        <v>6</v>
      </c>
      <c r="E1017" t="s">
        <v>4</v>
      </c>
      <c r="F1017" t="s">
        <v>1120</v>
      </c>
      <c r="G1017" s="2">
        <f t="shared" si="30"/>
        <v>7971.81</v>
      </c>
      <c r="H1017">
        <v>51</v>
      </c>
      <c r="I1017" s="2">
        <v>156.31</v>
      </c>
    </row>
    <row r="1018" spans="1:9">
      <c r="A1018">
        <v>86</v>
      </c>
      <c r="B1018" t="s">
        <v>1026</v>
      </c>
      <c r="C1018" s="1">
        <f t="shared" ca="1" si="31"/>
        <v>42823</v>
      </c>
      <c r="D1018">
        <v>5</v>
      </c>
      <c r="E1018" t="s">
        <v>6</v>
      </c>
      <c r="F1018" t="s">
        <v>1104</v>
      </c>
      <c r="G1018" s="2">
        <f t="shared" si="30"/>
        <v>1409.06</v>
      </c>
      <c r="H1018">
        <v>47</v>
      </c>
      <c r="I1018" s="2">
        <v>29.98</v>
      </c>
    </row>
    <row r="1019" spans="1:9">
      <c r="A1019">
        <v>86</v>
      </c>
      <c r="B1019" t="s">
        <v>1027</v>
      </c>
      <c r="C1019" s="1">
        <f t="shared" ca="1" si="31"/>
        <v>42823</v>
      </c>
      <c r="D1019">
        <v>5</v>
      </c>
      <c r="E1019" t="s">
        <v>7</v>
      </c>
      <c r="F1019" t="s">
        <v>1102</v>
      </c>
      <c r="G1019" s="2">
        <f t="shared" si="30"/>
        <v>0</v>
      </c>
      <c r="H1019">
        <v>0</v>
      </c>
      <c r="I1019" s="2">
        <v>29.98</v>
      </c>
    </row>
    <row r="1020" spans="1:9">
      <c r="A1020">
        <v>86</v>
      </c>
      <c r="B1020" t="s">
        <v>1028</v>
      </c>
      <c r="C1020" s="1">
        <f t="shared" ca="1" si="31"/>
        <v>42823</v>
      </c>
      <c r="D1020">
        <v>0</v>
      </c>
      <c r="E1020" t="s">
        <v>3</v>
      </c>
      <c r="F1020" t="s">
        <v>1148</v>
      </c>
      <c r="G1020" s="2">
        <f t="shared" si="30"/>
        <v>7764.24</v>
      </c>
      <c r="H1020">
        <v>33</v>
      </c>
      <c r="I1020" s="2">
        <v>235.28</v>
      </c>
    </row>
    <row r="1021" spans="1:9">
      <c r="A1021">
        <v>86</v>
      </c>
      <c r="B1021" t="s">
        <v>1029</v>
      </c>
      <c r="C1021" s="1">
        <f t="shared" ca="1" si="31"/>
        <v>42823</v>
      </c>
      <c r="D1021">
        <v>0</v>
      </c>
      <c r="E1021" t="s">
        <v>3</v>
      </c>
      <c r="F1021" t="s">
        <v>1161</v>
      </c>
      <c r="G1021" s="2">
        <f t="shared" si="30"/>
        <v>9175.92</v>
      </c>
      <c r="H1021">
        <v>39</v>
      </c>
      <c r="I1021" s="2">
        <v>235.28</v>
      </c>
    </row>
    <row r="1022" spans="1:9">
      <c r="A1022">
        <v>86</v>
      </c>
      <c r="B1022" t="s">
        <v>1030</v>
      </c>
      <c r="C1022" s="1">
        <f t="shared" ca="1" si="31"/>
        <v>42823</v>
      </c>
      <c r="D1022">
        <v>0</v>
      </c>
      <c r="E1022" t="s">
        <v>3</v>
      </c>
      <c r="F1022" t="s">
        <v>1101</v>
      </c>
      <c r="G1022" s="2">
        <f t="shared" si="30"/>
        <v>35763.259999999995</v>
      </c>
      <c r="H1022">
        <v>134</v>
      </c>
      <c r="I1022" s="2">
        <v>266.89</v>
      </c>
    </row>
    <row r="1023" spans="1:9">
      <c r="A1023">
        <v>86</v>
      </c>
      <c r="B1023" t="s">
        <v>1031</v>
      </c>
      <c r="C1023" s="1">
        <f t="shared" ca="1" si="31"/>
        <v>42823</v>
      </c>
      <c r="D1023">
        <v>0</v>
      </c>
      <c r="E1023" t="s">
        <v>5</v>
      </c>
      <c r="F1023" t="s">
        <v>1132</v>
      </c>
      <c r="G1023" s="2">
        <f t="shared" si="30"/>
        <v>22086.039999999997</v>
      </c>
      <c r="H1023">
        <v>74</v>
      </c>
      <c r="I1023" s="2">
        <v>298.45999999999998</v>
      </c>
    </row>
    <row r="1024" spans="1:9">
      <c r="A1024">
        <v>86</v>
      </c>
      <c r="B1024" t="s">
        <v>1032</v>
      </c>
      <c r="C1024" s="1">
        <f t="shared" ca="1" si="31"/>
        <v>42823</v>
      </c>
      <c r="D1024">
        <v>0</v>
      </c>
      <c r="E1024" t="s">
        <v>4</v>
      </c>
      <c r="F1024" t="s">
        <v>1120</v>
      </c>
      <c r="G1024" s="2">
        <f t="shared" si="30"/>
        <v>3094</v>
      </c>
      <c r="H1024">
        <v>40</v>
      </c>
      <c r="I1024" s="2">
        <v>77.349999999999994</v>
      </c>
    </row>
    <row r="1025" spans="1:9">
      <c r="A1025">
        <v>86</v>
      </c>
      <c r="B1025" t="s">
        <v>1033</v>
      </c>
      <c r="C1025" s="1">
        <f t="shared" ca="1" si="31"/>
        <v>42823</v>
      </c>
      <c r="D1025">
        <v>0</v>
      </c>
      <c r="E1025" t="s">
        <v>4</v>
      </c>
      <c r="F1025" t="s">
        <v>1120</v>
      </c>
      <c r="G1025" s="2">
        <f t="shared" si="30"/>
        <v>1948.7</v>
      </c>
      <c r="H1025">
        <v>65</v>
      </c>
      <c r="I1025" s="2">
        <v>29.98</v>
      </c>
    </row>
    <row r="1026" spans="1:9">
      <c r="A1026">
        <v>86</v>
      </c>
      <c r="B1026" t="s">
        <v>1034</v>
      </c>
      <c r="C1026" s="1">
        <f t="shared" ca="1" si="31"/>
        <v>42823</v>
      </c>
      <c r="D1026">
        <v>0</v>
      </c>
      <c r="E1026" t="s">
        <v>4</v>
      </c>
      <c r="F1026" t="s">
        <v>1123</v>
      </c>
      <c r="G1026" s="2">
        <f t="shared" si="30"/>
        <v>1323.7</v>
      </c>
      <c r="H1026">
        <v>70</v>
      </c>
      <c r="I1026" s="2">
        <v>18.91</v>
      </c>
    </row>
    <row r="1027" spans="1:9">
      <c r="A1027">
        <v>86</v>
      </c>
      <c r="B1027" t="s">
        <v>1035</v>
      </c>
      <c r="C1027" s="1">
        <f t="shared" ca="1" si="31"/>
        <v>42823</v>
      </c>
      <c r="D1027">
        <v>3</v>
      </c>
      <c r="E1027" t="s">
        <v>6</v>
      </c>
      <c r="F1027" t="s">
        <v>1183</v>
      </c>
      <c r="G1027" s="2">
        <f t="shared" si="30"/>
        <v>208.38</v>
      </c>
      <c r="H1027">
        <v>6</v>
      </c>
      <c r="I1027" s="2">
        <v>34.729999999999997</v>
      </c>
    </row>
    <row r="1028" spans="1:9">
      <c r="A1028">
        <v>86</v>
      </c>
      <c r="B1028" t="s">
        <v>1036</v>
      </c>
      <c r="C1028" s="1">
        <f t="shared" ca="1" si="31"/>
        <v>42823</v>
      </c>
      <c r="D1028">
        <v>3</v>
      </c>
      <c r="E1028" t="s">
        <v>6</v>
      </c>
      <c r="F1028" t="s">
        <v>1156</v>
      </c>
      <c r="G1028" s="2">
        <f t="shared" si="30"/>
        <v>35229.479999999996</v>
      </c>
      <c r="H1028">
        <v>132</v>
      </c>
      <c r="I1028" s="2">
        <v>266.89</v>
      </c>
    </row>
    <row r="1029" spans="1:9">
      <c r="A1029">
        <v>86</v>
      </c>
      <c r="B1029" t="s">
        <v>1037</v>
      </c>
      <c r="C1029" s="1">
        <f t="shared" ca="1" si="31"/>
        <v>42823</v>
      </c>
      <c r="D1029">
        <v>3</v>
      </c>
      <c r="E1029" t="s">
        <v>3</v>
      </c>
      <c r="F1029" t="s">
        <v>1101</v>
      </c>
      <c r="G1029" s="2">
        <f t="shared" ref="G1029:G1086" si="32">H1029*I1029</f>
        <v>1052.94</v>
      </c>
      <c r="H1029">
        <v>23</v>
      </c>
      <c r="I1029" s="2">
        <v>45.78</v>
      </c>
    </row>
    <row r="1030" spans="1:9">
      <c r="A1030">
        <v>86</v>
      </c>
      <c r="B1030" t="s">
        <v>1038</v>
      </c>
      <c r="C1030" s="1">
        <f t="shared" ref="C1030:C1086" ca="1" si="33">$C$4+A1030</f>
        <v>42823</v>
      </c>
      <c r="D1030">
        <v>3</v>
      </c>
      <c r="E1030" t="s">
        <v>3</v>
      </c>
      <c r="F1030" t="s">
        <v>1133</v>
      </c>
      <c r="G1030" s="2">
        <f t="shared" si="32"/>
        <v>1019.32</v>
      </c>
      <c r="H1030">
        <v>34</v>
      </c>
      <c r="I1030" s="2">
        <v>29.98</v>
      </c>
    </row>
    <row r="1031" spans="1:9">
      <c r="A1031">
        <v>86</v>
      </c>
      <c r="B1031" t="s">
        <v>1039</v>
      </c>
      <c r="C1031" s="1">
        <f t="shared" ca="1" si="33"/>
        <v>42823</v>
      </c>
      <c r="D1031">
        <v>3</v>
      </c>
      <c r="E1031" t="s">
        <v>3</v>
      </c>
      <c r="F1031" t="s">
        <v>1164</v>
      </c>
      <c r="G1031" s="2">
        <f t="shared" si="32"/>
        <v>19399.899999999998</v>
      </c>
      <c r="H1031">
        <v>65</v>
      </c>
      <c r="I1031" s="2">
        <v>298.45999999999998</v>
      </c>
    </row>
    <row r="1032" spans="1:9">
      <c r="A1032">
        <v>86</v>
      </c>
      <c r="B1032" t="s">
        <v>1040</v>
      </c>
      <c r="C1032" s="1">
        <f t="shared" ca="1" si="33"/>
        <v>42823</v>
      </c>
      <c r="D1032">
        <v>3</v>
      </c>
      <c r="E1032" t="s">
        <v>5</v>
      </c>
      <c r="F1032" t="s">
        <v>1139</v>
      </c>
      <c r="G1032" s="2">
        <f t="shared" si="32"/>
        <v>2975.7000000000003</v>
      </c>
      <c r="H1032">
        <v>65</v>
      </c>
      <c r="I1032" s="2">
        <v>45.78</v>
      </c>
    </row>
    <row r="1033" spans="1:9">
      <c r="A1033">
        <v>86</v>
      </c>
      <c r="B1033" t="s">
        <v>1041</v>
      </c>
      <c r="C1033" s="1">
        <f t="shared" ca="1" si="33"/>
        <v>42823</v>
      </c>
      <c r="D1033">
        <v>3</v>
      </c>
      <c r="E1033" t="s">
        <v>7</v>
      </c>
      <c r="F1033" t="s">
        <v>1107</v>
      </c>
      <c r="G1033" s="2">
        <f t="shared" si="32"/>
        <v>505</v>
      </c>
      <c r="H1033">
        <v>20</v>
      </c>
      <c r="I1033" s="2">
        <v>25.25</v>
      </c>
    </row>
    <row r="1034" spans="1:9">
      <c r="A1034">
        <v>86</v>
      </c>
      <c r="B1034" t="s">
        <v>1042</v>
      </c>
      <c r="C1034" s="1">
        <f t="shared" ca="1" si="33"/>
        <v>42823</v>
      </c>
      <c r="D1034">
        <v>3</v>
      </c>
      <c r="E1034" t="s">
        <v>7</v>
      </c>
      <c r="F1034" t="s">
        <v>1158</v>
      </c>
      <c r="G1034" s="2">
        <f t="shared" si="32"/>
        <v>5867.82</v>
      </c>
      <c r="H1034">
        <v>63</v>
      </c>
      <c r="I1034" s="2">
        <v>93.14</v>
      </c>
    </row>
    <row r="1035" spans="1:9">
      <c r="A1035">
        <v>87</v>
      </c>
      <c r="B1035" t="s">
        <v>1043</v>
      </c>
      <c r="C1035" s="1">
        <f t="shared" ca="1" si="33"/>
        <v>42824</v>
      </c>
      <c r="D1035">
        <v>4</v>
      </c>
      <c r="E1035" t="s">
        <v>6</v>
      </c>
      <c r="F1035" t="s">
        <v>1160</v>
      </c>
      <c r="G1035" s="2">
        <f t="shared" si="32"/>
        <v>15582.27</v>
      </c>
      <c r="H1035">
        <v>33</v>
      </c>
      <c r="I1035" s="2">
        <v>472.19</v>
      </c>
    </row>
    <row r="1036" spans="1:9">
      <c r="A1036">
        <v>87</v>
      </c>
      <c r="B1036" t="s">
        <v>1044</v>
      </c>
      <c r="C1036" s="1">
        <f t="shared" ca="1" si="33"/>
        <v>42824</v>
      </c>
      <c r="D1036">
        <v>4</v>
      </c>
      <c r="E1036" t="s">
        <v>4</v>
      </c>
      <c r="F1036" t="s">
        <v>1115</v>
      </c>
      <c r="G1036" s="2">
        <f t="shared" si="32"/>
        <v>4467.3599999999997</v>
      </c>
      <c r="H1036">
        <v>41</v>
      </c>
      <c r="I1036" s="2">
        <v>108.96</v>
      </c>
    </row>
    <row r="1037" spans="1:9">
      <c r="A1037">
        <v>87</v>
      </c>
      <c r="B1037" t="s">
        <v>1045</v>
      </c>
      <c r="C1037" s="1">
        <f t="shared" ca="1" si="33"/>
        <v>42824</v>
      </c>
      <c r="D1037">
        <v>4</v>
      </c>
      <c r="E1037" t="s">
        <v>4</v>
      </c>
      <c r="F1037" t="s">
        <v>1147</v>
      </c>
      <c r="G1037" s="2">
        <f t="shared" si="32"/>
        <v>781.73</v>
      </c>
      <c r="H1037">
        <v>1</v>
      </c>
      <c r="I1037" s="2">
        <v>781.73</v>
      </c>
    </row>
    <row r="1038" spans="1:9">
      <c r="A1038">
        <v>87</v>
      </c>
      <c r="B1038" t="s">
        <v>1046</v>
      </c>
      <c r="C1038" s="1">
        <f t="shared" ca="1" si="33"/>
        <v>42824</v>
      </c>
      <c r="D1038">
        <v>4</v>
      </c>
      <c r="E1038" t="s">
        <v>4</v>
      </c>
      <c r="F1038" t="s">
        <v>1115</v>
      </c>
      <c r="G1038" s="2">
        <f t="shared" si="32"/>
        <v>9370.1999999999989</v>
      </c>
      <c r="H1038">
        <v>46</v>
      </c>
      <c r="I1038" s="2">
        <v>203.7</v>
      </c>
    </row>
    <row r="1039" spans="1:9">
      <c r="A1039">
        <v>87</v>
      </c>
      <c r="B1039" t="s">
        <v>1047</v>
      </c>
      <c r="C1039" s="1">
        <f t="shared" ca="1" si="33"/>
        <v>42824</v>
      </c>
      <c r="D1039">
        <v>8</v>
      </c>
      <c r="E1039" t="s">
        <v>6</v>
      </c>
      <c r="F1039" t="s">
        <v>1128</v>
      </c>
      <c r="G1039" s="2">
        <f t="shared" si="32"/>
        <v>61.1</v>
      </c>
      <c r="H1039">
        <v>13</v>
      </c>
      <c r="I1039" s="2">
        <v>4.7</v>
      </c>
    </row>
    <row r="1040" spans="1:9">
      <c r="A1040">
        <v>87</v>
      </c>
      <c r="B1040" t="s">
        <v>1048</v>
      </c>
      <c r="C1040" s="1">
        <f t="shared" ca="1" si="33"/>
        <v>42824</v>
      </c>
      <c r="D1040">
        <v>8</v>
      </c>
      <c r="E1040" t="s">
        <v>6</v>
      </c>
      <c r="F1040" t="s">
        <v>1104</v>
      </c>
      <c r="G1040" s="2">
        <f t="shared" si="32"/>
        <v>3232.19</v>
      </c>
      <c r="H1040">
        <v>23</v>
      </c>
      <c r="I1040" s="2">
        <v>140.53</v>
      </c>
    </row>
    <row r="1041" spans="1:9">
      <c r="A1041">
        <v>87</v>
      </c>
      <c r="B1041" t="s">
        <v>1049</v>
      </c>
      <c r="C1041" s="1">
        <f t="shared" ca="1" si="33"/>
        <v>42824</v>
      </c>
      <c r="D1041">
        <v>8</v>
      </c>
      <c r="E1041" t="s">
        <v>6</v>
      </c>
      <c r="F1041" t="s">
        <v>1165</v>
      </c>
      <c r="G1041" s="2">
        <f t="shared" si="32"/>
        <v>2955.6000000000004</v>
      </c>
      <c r="H1041">
        <v>24</v>
      </c>
      <c r="I1041" s="2">
        <v>123.15</v>
      </c>
    </row>
    <row r="1042" spans="1:9">
      <c r="A1042">
        <v>87</v>
      </c>
      <c r="B1042" t="s">
        <v>1050</v>
      </c>
      <c r="C1042" s="1">
        <f t="shared" ca="1" si="33"/>
        <v>42824</v>
      </c>
      <c r="D1042">
        <v>8</v>
      </c>
      <c r="E1042" t="s">
        <v>3</v>
      </c>
      <c r="F1042" t="s">
        <v>1119</v>
      </c>
      <c r="G1042" s="2">
        <f t="shared" si="32"/>
        <v>2463</v>
      </c>
      <c r="H1042">
        <v>20</v>
      </c>
      <c r="I1042" s="2">
        <v>123.15</v>
      </c>
    </row>
    <row r="1043" spans="1:9">
      <c r="A1043">
        <v>87</v>
      </c>
      <c r="B1043" t="s">
        <v>1051</v>
      </c>
      <c r="C1043" s="1">
        <f t="shared" ca="1" si="33"/>
        <v>42824</v>
      </c>
      <c r="D1043">
        <v>8</v>
      </c>
      <c r="E1043" t="s">
        <v>3</v>
      </c>
      <c r="F1043" t="s">
        <v>1153</v>
      </c>
      <c r="G1043" s="2">
        <f t="shared" si="32"/>
        <v>1347.1</v>
      </c>
      <c r="H1043">
        <v>95</v>
      </c>
      <c r="I1043" s="2">
        <v>14.18</v>
      </c>
    </row>
    <row r="1044" spans="1:9">
      <c r="A1044">
        <v>87</v>
      </c>
      <c r="B1044" t="s">
        <v>1052</v>
      </c>
      <c r="C1044" s="1">
        <f t="shared" ca="1" si="33"/>
        <v>42824</v>
      </c>
      <c r="D1044">
        <v>8</v>
      </c>
      <c r="E1044" t="s">
        <v>3</v>
      </c>
      <c r="F1044" t="s">
        <v>1119</v>
      </c>
      <c r="G1044" s="2">
        <f t="shared" si="32"/>
        <v>11176.8</v>
      </c>
      <c r="H1044">
        <v>120</v>
      </c>
      <c r="I1044" s="2">
        <v>93.14</v>
      </c>
    </row>
    <row r="1045" spans="1:9">
      <c r="A1045">
        <v>87</v>
      </c>
      <c r="B1045" t="s">
        <v>1053</v>
      </c>
      <c r="C1045" s="1">
        <f t="shared" ca="1" si="33"/>
        <v>42824</v>
      </c>
      <c r="D1045">
        <v>8</v>
      </c>
      <c r="E1045" t="s">
        <v>3</v>
      </c>
      <c r="F1045" t="s">
        <v>1101</v>
      </c>
      <c r="G1045" s="2">
        <f t="shared" si="32"/>
        <v>4931.66</v>
      </c>
      <c r="H1045">
        <v>142</v>
      </c>
      <c r="I1045" s="2">
        <v>34.729999999999997</v>
      </c>
    </row>
    <row r="1046" spans="1:9">
      <c r="A1046">
        <v>87</v>
      </c>
      <c r="B1046" t="s">
        <v>1054</v>
      </c>
      <c r="C1046" s="1">
        <f t="shared" ca="1" si="33"/>
        <v>42824</v>
      </c>
      <c r="D1046">
        <v>7</v>
      </c>
      <c r="E1046" t="s">
        <v>7</v>
      </c>
      <c r="F1046" t="s">
        <v>1182</v>
      </c>
      <c r="G1046" s="2">
        <f t="shared" si="32"/>
        <v>4303.32</v>
      </c>
      <c r="H1046">
        <v>94</v>
      </c>
      <c r="I1046" s="2">
        <v>45.78</v>
      </c>
    </row>
    <row r="1047" spans="1:9">
      <c r="A1047">
        <v>87</v>
      </c>
      <c r="B1047" t="s">
        <v>1055</v>
      </c>
      <c r="C1047" s="1">
        <f t="shared" ca="1" si="33"/>
        <v>42824</v>
      </c>
      <c r="D1047">
        <v>2</v>
      </c>
      <c r="E1047" t="s">
        <v>6</v>
      </c>
      <c r="F1047" t="s">
        <v>1130</v>
      </c>
      <c r="G1047" s="2">
        <f t="shared" si="32"/>
        <v>719.1</v>
      </c>
      <c r="H1047">
        <v>153</v>
      </c>
      <c r="I1047" s="2">
        <v>4.7</v>
      </c>
    </row>
    <row r="1048" spans="1:9">
      <c r="A1048">
        <v>87</v>
      </c>
      <c r="B1048" t="s">
        <v>1056</v>
      </c>
      <c r="C1048" s="1">
        <f t="shared" ca="1" si="33"/>
        <v>42824</v>
      </c>
      <c r="D1048">
        <v>2</v>
      </c>
      <c r="E1048" t="s">
        <v>3</v>
      </c>
      <c r="F1048" t="s">
        <v>1101</v>
      </c>
      <c r="G1048" s="2">
        <f t="shared" si="32"/>
        <v>14693.14</v>
      </c>
      <c r="H1048">
        <v>94</v>
      </c>
      <c r="I1048" s="2">
        <v>156.31</v>
      </c>
    </row>
    <row r="1049" spans="1:9">
      <c r="A1049">
        <v>87</v>
      </c>
      <c r="B1049" t="s">
        <v>1057</v>
      </c>
      <c r="C1049" s="1">
        <f t="shared" ca="1" si="33"/>
        <v>42824</v>
      </c>
      <c r="D1049">
        <v>2</v>
      </c>
      <c r="E1049" t="s">
        <v>4</v>
      </c>
      <c r="F1049" t="s">
        <v>1138</v>
      </c>
      <c r="G1049" s="2">
        <f t="shared" si="32"/>
        <v>924.14</v>
      </c>
      <c r="H1049">
        <v>98</v>
      </c>
      <c r="I1049" s="2">
        <v>9.43</v>
      </c>
    </row>
    <row r="1050" spans="1:9">
      <c r="A1050">
        <v>87</v>
      </c>
      <c r="B1050" t="s">
        <v>1058</v>
      </c>
      <c r="C1050" s="1">
        <f t="shared" ca="1" si="33"/>
        <v>42824</v>
      </c>
      <c r="D1050">
        <v>2</v>
      </c>
      <c r="E1050" t="s">
        <v>7</v>
      </c>
      <c r="F1050" t="s">
        <v>1140</v>
      </c>
      <c r="G1050" s="2">
        <f t="shared" si="32"/>
        <v>24233.84</v>
      </c>
      <c r="H1050">
        <v>103</v>
      </c>
      <c r="I1050" s="2">
        <v>235.28</v>
      </c>
    </row>
    <row r="1051" spans="1:9">
      <c r="A1051">
        <v>87</v>
      </c>
      <c r="B1051" t="s">
        <v>1059</v>
      </c>
      <c r="C1051" s="1">
        <f t="shared" ca="1" si="33"/>
        <v>42824</v>
      </c>
      <c r="D1051">
        <v>1</v>
      </c>
      <c r="E1051" t="s">
        <v>6</v>
      </c>
      <c r="F1051" t="s">
        <v>1160</v>
      </c>
      <c r="G1051" s="2">
        <f t="shared" si="32"/>
        <v>108.10000000000001</v>
      </c>
      <c r="H1051">
        <v>23</v>
      </c>
      <c r="I1051" s="2">
        <v>4.7</v>
      </c>
    </row>
    <row r="1052" spans="1:9">
      <c r="A1052">
        <v>87</v>
      </c>
      <c r="B1052" t="s">
        <v>1060</v>
      </c>
      <c r="C1052" s="1">
        <f t="shared" ca="1" si="33"/>
        <v>42824</v>
      </c>
      <c r="D1052">
        <v>1</v>
      </c>
      <c r="E1052" t="s">
        <v>6</v>
      </c>
      <c r="F1052" t="s">
        <v>1151</v>
      </c>
      <c r="G1052" s="2">
        <f t="shared" si="32"/>
        <v>48163.38</v>
      </c>
      <c r="H1052">
        <v>102</v>
      </c>
      <c r="I1052" s="2">
        <v>472.19</v>
      </c>
    </row>
    <row r="1053" spans="1:9">
      <c r="A1053">
        <v>87</v>
      </c>
      <c r="B1053" t="s">
        <v>1061</v>
      </c>
      <c r="C1053" s="1">
        <f t="shared" ca="1" si="33"/>
        <v>42824</v>
      </c>
      <c r="D1053">
        <v>1</v>
      </c>
      <c r="E1053" t="s">
        <v>4</v>
      </c>
      <c r="F1053" t="s">
        <v>1123</v>
      </c>
      <c r="G1053" s="2">
        <f t="shared" si="32"/>
        <v>17037</v>
      </c>
      <c r="H1053">
        <v>12</v>
      </c>
      <c r="I1053" s="2">
        <v>1419.75</v>
      </c>
    </row>
    <row r="1054" spans="1:9">
      <c r="A1054">
        <v>87</v>
      </c>
      <c r="B1054" t="s">
        <v>1062</v>
      </c>
      <c r="C1054" s="1">
        <f t="shared" ca="1" si="33"/>
        <v>42824</v>
      </c>
      <c r="D1054">
        <v>1</v>
      </c>
      <c r="E1054" t="s">
        <v>7</v>
      </c>
      <c r="F1054" t="s">
        <v>1102</v>
      </c>
      <c r="G1054" s="2">
        <f t="shared" si="32"/>
        <v>9.43</v>
      </c>
      <c r="H1054">
        <v>1</v>
      </c>
      <c r="I1054" s="2">
        <v>9.43</v>
      </c>
    </row>
    <row r="1055" spans="1:9">
      <c r="A1055">
        <v>87</v>
      </c>
      <c r="B1055" t="s">
        <v>1063</v>
      </c>
      <c r="C1055" s="1">
        <f t="shared" ca="1" si="33"/>
        <v>42824</v>
      </c>
      <c r="D1055">
        <v>6</v>
      </c>
      <c r="E1055" t="s">
        <v>6</v>
      </c>
      <c r="F1055" t="s">
        <v>1157</v>
      </c>
      <c r="G1055" s="2">
        <f t="shared" si="32"/>
        <v>20111.36</v>
      </c>
      <c r="H1055">
        <v>64</v>
      </c>
      <c r="I1055" s="2">
        <v>314.24</v>
      </c>
    </row>
    <row r="1056" spans="1:9">
      <c r="A1056">
        <v>87</v>
      </c>
      <c r="B1056" t="s">
        <v>1064</v>
      </c>
      <c r="C1056" s="1">
        <f t="shared" ca="1" si="33"/>
        <v>42824</v>
      </c>
      <c r="D1056">
        <v>6</v>
      </c>
      <c r="E1056" t="s">
        <v>5</v>
      </c>
      <c r="F1056" t="s">
        <v>1109</v>
      </c>
      <c r="G1056" s="2">
        <f t="shared" si="32"/>
        <v>1719.41</v>
      </c>
      <c r="H1056">
        <v>11</v>
      </c>
      <c r="I1056" s="2">
        <v>156.31</v>
      </c>
    </row>
    <row r="1057" spans="1:9">
      <c r="A1057">
        <v>87</v>
      </c>
      <c r="B1057" t="s">
        <v>1065</v>
      </c>
      <c r="C1057" s="1">
        <f t="shared" ca="1" si="33"/>
        <v>42824</v>
      </c>
      <c r="D1057">
        <v>6</v>
      </c>
      <c r="E1057" t="s">
        <v>5</v>
      </c>
      <c r="F1057" t="s">
        <v>1124</v>
      </c>
      <c r="G1057" s="2">
        <f t="shared" si="32"/>
        <v>34695.699999999997</v>
      </c>
      <c r="H1057">
        <v>130</v>
      </c>
      <c r="I1057" s="2">
        <v>266.89</v>
      </c>
    </row>
    <row r="1058" spans="1:9">
      <c r="A1058">
        <v>87</v>
      </c>
      <c r="B1058" t="s">
        <v>1066</v>
      </c>
      <c r="C1058" s="1">
        <f t="shared" ca="1" si="33"/>
        <v>42824</v>
      </c>
      <c r="D1058">
        <v>6</v>
      </c>
      <c r="E1058" t="s">
        <v>4</v>
      </c>
      <c r="F1058" t="s">
        <v>1115</v>
      </c>
      <c r="G1058" s="2">
        <f t="shared" si="32"/>
        <v>430.99</v>
      </c>
      <c r="H1058">
        <v>7</v>
      </c>
      <c r="I1058" s="2">
        <v>61.57</v>
      </c>
    </row>
    <row r="1059" spans="1:9">
      <c r="A1059">
        <v>87</v>
      </c>
      <c r="B1059" t="s">
        <v>1067</v>
      </c>
      <c r="C1059" s="1">
        <f t="shared" ca="1" si="33"/>
        <v>42824</v>
      </c>
      <c r="D1059">
        <v>6</v>
      </c>
      <c r="E1059" t="s">
        <v>4</v>
      </c>
      <c r="F1059" t="s">
        <v>1147</v>
      </c>
      <c r="G1059" s="2">
        <f t="shared" si="32"/>
        <v>2813.58</v>
      </c>
      <c r="H1059">
        <v>18</v>
      </c>
      <c r="I1059" s="2">
        <v>156.31</v>
      </c>
    </row>
    <row r="1060" spans="1:9">
      <c r="A1060">
        <v>87</v>
      </c>
      <c r="B1060" t="s">
        <v>1068</v>
      </c>
      <c r="C1060" s="1">
        <f t="shared" ca="1" si="33"/>
        <v>42824</v>
      </c>
      <c r="D1060">
        <v>6</v>
      </c>
      <c r="E1060" t="s">
        <v>7</v>
      </c>
      <c r="F1060" t="s">
        <v>1176</v>
      </c>
      <c r="G1060" s="2">
        <f t="shared" si="32"/>
        <v>615.70000000000005</v>
      </c>
      <c r="H1060">
        <v>10</v>
      </c>
      <c r="I1060" s="2">
        <v>61.57</v>
      </c>
    </row>
    <row r="1061" spans="1:9">
      <c r="A1061">
        <v>87</v>
      </c>
      <c r="B1061" t="s">
        <v>1069</v>
      </c>
      <c r="C1061" s="1">
        <f t="shared" ca="1" si="33"/>
        <v>42824</v>
      </c>
      <c r="D1061">
        <v>5</v>
      </c>
      <c r="E1061" t="s">
        <v>6</v>
      </c>
      <c r="F1061" t="s">
        <v>1168</v>
      </c>
      <c r="G1061" s="2">
        <f t="shared" si="32"/>
        <v>8832.24</v>
      </c>
      <c r="H1061">
        <v>47</v>
      </c>
      <c r="I1061" s="2">
        <v>187.92</v>
      </c>
    </row>
    <row r="1062" spans="1:9">
      <c r="A1062">
        <v>87</v>
      </c>
      <c r="B1062" t="s">
        <v>1070</v>
      </c>
      <c r="C1062" s="1">
        <f t="shared" ca="1" si="33"/>
        <v>42824</v>
      </c>
      <c r="D1062">
        <v>5</v>
      </c>
      <c r="E1062" t="s">
        <v>6</v>
      </c>
      <c r="F1062" t="s">
        <v>1109</v>
      </c>
      <c r="G1062" s="2">
        <f t="shared" si="32"/>
        <v>15712</v>
      </c>
      <c r="H1062">
        <v>50</v>
      </c>
      <c r="I1062" s="2">
        <v>314.24</v>
      </c>
    </row>
    <row r="1063" spans="1:9">
      <c r="A1063">
        <v>87</v>
      </c>
      <c r="B1063" t="s">
        <v>1071</v>
      </c>
      <c r="C1063" s="1">
        <f t="shared" ca="1" si="33"/>
        <v>42824</v>
      </c>
      <c r="D1063">
        <v>5</v>
      </c>
      <c r="E1063" t="s">
        <v>5</v>
      </c>
      <c r="F1063" t="s">
        <v>1139</v>
      </c>
      <c r="G1063" s="2">
        <f t="shared" si="32"/>
        <v>382.86</v>
      </c>
      <c r="H1063">
        <v>27</v>
      </c>
      <c r="I1063" s="2">
        <v>14.18</v>
      </c>
    </row>
    <row r="1064" spans="1:9">
      <c r="A1064">
        <v>87</v>
      </c>
      <c r="B1064" t="s">
        <v>1072</v>
      </c>
      <c r="C1064" s="1">
        <f t="shared" ca="1" si="33"/>
        <v>42824</v>
      </c>
      <c r="D1064">
        <v>5</v>
      </c>
      <c r="E1064" t="s">
        <v>5</v>
      </c>
      <c r="F1064" t="s">
        <v>1114</v>
      </c>
      <c r="G1064" s="2">
        <f t="shared" si="32"/>
        <v>15083.52</v>
      </c>
      <c r="H1064">
        <v>48</v>
      </c>
      <c r="I1064" s="2">
        <v>314.24</v>
      </c>
    </row>
    <row r="1065" spans="1:9">
      <c r="A1065">
        <v>87</v>
      </c>
      <c r="B1065" t="s">
        <v>1073</v>
      </c>
      <c r="C1065" s="1">
        <f t="shared" ca="1" si="33"/>
        <v>42824</v>
      </c>
      <c r="D1065">
        <v>5</v>
      </c>
      <c r="E1065" t="s">
        <v>5</v>
      </c>
      <c r="F1065" t="s">
        <v>1170</v>
      </c>
      <c r="G1065" s="2">
        <f t="shared" si="32"/>
        <v>1499</v>
      </c>
      <c r="H1065">
        <v>50</v>
      </c>
      <c r="I1065" s="2">
        <v>29.98</v>
      </c>
    </row>
    <row r="1066" spans="1:9">
      <c r="A1066">
        <v>87</v>
      </c>
      <c r="B1066" t="s">
        <v>1074</v>
      </c>
      <c r="C1066" s="1">
        <f t="shared" ca="1" si="33"/>
        <v>42824</v>
      </c>
      <c r="D1066">
        <v>5</v>
      </c>
      <c r="E1066" t="s">
        <v>4</v>
      </c>
      <c r="F1066" t="s">
        <v>1120</v>
      </c>
      <c r="G1066" s="2">
        <f t="shared" si="32"/>
        <v>3616.62</v>
      </c>
      <c r="H1066">
        <v>79</v>
      </c>
      <c r="I1066" s="2">
        <v>45.78</v>
      </c>
    </row>
    <row r="1067" spans="1:9">
      <c r="A1067">
        <v>87</v>
      </c>
      <c r="B1067" t="s">
        <v>1075</v>
      </c>
      <c r="C1067" s="1">
        <f t="shared" ca="1" si="33"/>
        <v>42824</v>
      </c>
      <c r="D1067">
        <v>5</v>
      </c>
      <c r="E1067" t="s">
        <v>7</v>
      </c>
      <c r="F1067" t="s">
        <v>1127</v>
      </c>
      <c r="G1067" s="2">
        <f t="shared" si="32"/>
        <v>411.21999999999997</v>
      </c>
      <c r="H1067">
        <v>29</v>
      </c>
      <c r="I1067" s="2">
        <v>14.18</v>
      </c>
    </row>
    <row r="1068" spans="1:9">
      <c r="A1068">
        <v>87</v>
      </c>
      <c r="B1068" t="s">
        <v>1076</v>
      </c>
      <c r="C1068" s="1">
        <f t="shared" ca="1" si="33"/>
        <v>42824</v>
      </c>
      <c r="D1068">
        <v>0</v>
      </c>
      <c r="E1068" t="s">
        <v>3</v>
      </c>
      <c r="F1068" t="s">
        <v>1119</v>
      </c>
      <c r="G1068" s="2">
        <f t="shared" si="32"/>
        <v>16394.280000000002</v>
      </c>
      <c r="H1068">
        <v>58</v>
      </c>
      <c r="I1068" s="2">
        <v>282.66000000000003</v>
      </c>
    </row>
    <row r="1069" spans="1:9">
      <c r="A1069">
        <v>87</v>
      </c>
      <c r="B1069" t="s">
        <v>1077</v>
      </c>
      <c r="C1069" s="1">
        <f t="shared" ca="1" si="33"/>
        <v>42824</v>
      </c>
      <c r="D1069">
        <v>0</v>
      </c>
      <c r="E1069" t="s">
        <v>3</v>
      </c>
      <c r="F1069" t="s">
        <v>1131</v>
      </c>
      <c r="G1069" s="2">
        <f t="shared" si="32"/>
        <v>7358.06</v>
      </c>
      <c r="H1069">
        <v>79</v>
      </c>
      <c r="I1069" s="2">
        <v>93.14</v>
      </c>
    </row>
    <row r="1070" spans="1:9">
      <c r="A1070">
        <v>87</v>
      </c>
      <c r="B1070" t="s">
        <v>1078</v>
      </c>
      <c r="C1070" s="1">
        <f t="shared" ca="1" si="33"/>
        <v>42824</v>
      </c>
      <c r="D1070">
        <v>0</v>
      </c>
      <c r="E1070" t="s">
        <v>3</v>
      </c>
      <c r="F1070" t="s">
        <v>1121</v>
      </c>
      <c r="G1070" s="2">
        <f t="shared" si="32"/>
        <v>48078.720000000001</v>
      </c>
      <c r="H1070">
        <v>153</v>
      </c>
      <c r="I1070" s="2">
        <v>314.24</v>
      </c>
    </row>
    <row r="1071" spans="1:9">
      <c r="A1071">
        <v>87</v>
      </c>
      <c r="B1071" t="s">
        <v>1079</v>
      </c>
      <c r="C1071" s="1">
        <f t="shared" ca="1" si="33"/>
        <v>42824</v>
      </c>
      <c r="D1071">
        <v>0</v>
      </c>
      <c r="E1071" t="s">
        <v>5</v>
      </c>
      <c r="F1071" t="s">
        <v>1139</v>
      </c>
      <c r="G1071" s="2">
        <f t="shared" si="32"/>
        <v>3751.44</v>
      </c>
      <c r="H1071">
        <v>24</v>
      </c>
      <c r="I1071" s="2">
        <v>156.31</v>
      </c>
    </row>
    <row r="1072" spans="1:9">
      <c r="A1072">
        <v>87</v>
      </c>
      <c r="B1072" t="s">
        <v>1080</v>
      </c>
      <c r="C1072" s="1">
        <f t="shared" ca="1" si="33"/>
        <v>42824</v>
      </c>
      <c r="D1072">
        <v>0</v>
      </c>
      <c r="E1072" t="s">
        <v>5</v>
      </c>
      <c r="F1072" t="s">
        <v>1124</v>
      </c>
      <c r="G1072" s="2">
        <f t="shared" si="32"/>
        <v>3094</v>
      </c>
      <c r="H1072">
        <v>40</v>
      </c>
      <c r="I1072" s="2">
        <v>77.349999999999994</v>
      </c>
    </row>
    <row r="1073" spans="1:9">
      <c r="A1073">
        <v>87</v>
      </c>
      <c r="B1073" t="s">
        <v>1081</v>
      </c>
      <c r="C1073" s="1">
        <f t="shared" ca="1" si="33"/>
        <v>42824</v>
      </c>
      <c r="D1073">
        <v>3</v>
      </c>
      <c r="E1073" t="s">
        <v>6</v>
      </c>
      <c r="F1073" t="s">
        <v>1168</v>
      </c>
      <c r="G1073" s="2">
        <f t="shared" si="32"/>
        <v>2501.2800000000002</v>
      </c>
      <c r="H1073">
        <v>18</v>
      </c>
      <c r="I1073" s="2">
        <v>138.96</v>
      </c>
    </row>
    <row r="1074" spans="1:9">
      <c r="A1074">
        <v>87</v>
      </c>
      <c r="B1074" t="s">
        <v>1082</v>
      </c>
      <c r="C1074" s="1">
        <f t="shared" ca="1" si="33"/>
        <v>42824</v>
      </c>
      <c r="D1074">
        <v>3</v>
      </c>
      <c r="E1074" t="s">
        <v>6</v>
      </c>
      <c r="F1074" t="s">
        <v>1159</v>
      </c>
      <c r="G1074" s="2">
        <f t="shared" si="32"/>
        <v>33895.03</v>
      </c>
      <c r="H1074">
        <v>127</v>
      </c>
      <c r="I1074" s="2">
        <v>266.89</v>
      </c>
    </row>
    <row r="1075" spans="1:9">
      <c r="A1075">
        <v>87</v>
      </c>
      <c r="B1075" t="s">
        <v>1083</v>
      </c>
      <c r="C1075" s="1">
        <f t="shared" ca="1" si="33"/>
        <v>42824</v>
      </c>
      <c r="D1075">
        <v>3</v>
      </c>
      <c r="E1075" t="s">
        <v>4</v>
      </c>
      <c r="F1075" t="s">
        <v>1126</v>
      </c>
      <c r="G1075" s="2">
        <f t="shared" si="32"/>
        <v>10244.52</v>
      </c>
      <c r="H1075">
        <v>13</v>
      </c>
      <c r="I1075" s="2">
        <v>788.04</v>
      </c>
    </row>
    <row r="1076" spans="1:9">
      <c r="A1076">
        <v>87</v>
      </c>
      <c r="B1076" t="s">
        <v>1084</v>
      </c>
      <c r="C1076" s="1">
        <f t="shared" ca="1" si="33"/>
        <v>42824</v>
      </c>
      <c r="D1076">
        <v>3</v>
      </c>
      <c r="E1076" t="s">
        <v>4</v>
      </c>
      <c r="F1076" t="s">
        <v>1138</v>
      </c>
      <c r="G1076" s="2">
        <f t="shared" si="32"/>
        <v>5363.82</v>
      </c>
      <c r="H1076">
        <v>43</v>
      </c>
      <c r="I1076" s="2">
        <v>124.74</v>
      </c>
    </row>
    <row r="1077" spans="1:9">
      <c r="A1077">
        <v>87</v>
      </c>
      <c r="B1077" t="s">
        <v>1085</v>
      </c>
      <c r="C1077" s="1">
        <f t="shared" ca="1" si="33"/>
        <v>42824</v>
      </c>
      <c r="D1077">
        <v>3</v>
      </c>
      <c r="E1077" t="s">
        <v>4</v>
      </c>
      <c r="F1077" t="s">
        <v>1142</v>
      </c>
      <c r="G1077" s="2">
        <f t="shared" si="32"/>
        <v>18504.52</v>
      </c>
      <c r="H1077">
        <v>62</v>
      </c>
      <c r="I1077" s="2">
        <v>298.45999999999998</v>
      </c>
    </row>
    <row r="1078" spans="1:9">
      <c r="A1078">
        <v>87</v>
      </c>
      <c r="B1078" t="s">
        <v>1086</v>
      </c>
      <c r="C1078" s="1">
        <f t="shared" ca="1" si="33"/>
        <v>42824</v>
      </c>
      <c r="D1078">
        <v>3</v>
      </c>
      <c r="E1078" t="s">
        <v>5</v>
      </c>
      <c r="F1078" t="s">
        <v>1139</v>
      </c>
      <c r="G1078" s="2">
        <f t="shared" si="32"/>
        <v>1888.76</v>
      </c>
      <c r="H1078">
        <v>4</v>
      </c>
      <c r="I1078" s="2">
        <v>472.19</v>
      </c>
    </row>
    <row r="1079" spans="1:9">
      <c r="A1079">
        <v>87</v>
      </c>
      <c r="B1079" t="s">
        <v>1087</v>
      </c>
      <c r="C1079" s="1">
        <f t="shared" ca="1" si="33"/>
        <v>42824</v>
      </c>
      <c r="D1079">
        <v>3</v>
      </c>
      <c r="E1079" t="s">
        <v>4</v>
      </c>
      <c r="F1079" t="s">
        <v>1120</v>
      </c>
      <c r="G1079" s="2">
        <f t="shared" si="32"/>
        <v>11820.599999999999</v>
      </c>
      <c r="H1079">
        <v>15</v>
      </c>
      <c r="I1079" s="2">
        <v>788.04</v>
      </c>
    </row>
    <row r="1080" spans="1:9">
      <c r="A1080">
        <v>87</v>
      </c>
      <c r="B1080" t="s">
        <v>1088</v>
      </c>
      <c r="C1080" s="1">
        <f t="shared" ca="1" si="33"/>
        <v>42824</v>
      </c>
      <c r="D1080">
        <v>3</v>
      </c>
      <c r="E1080" t="s">
        <v>4</v>
      </c>
      <c r="F1080" t="s">
        <v>1138</v>
      </c>
      <c r="G1080" s="2">
        <f t="shared" si="32"/>
        <v>2918.1600000000003</v>
      </c>
      <c r="H1080">
        <v>21</v>
      </c>
      <c r="I1080" s="2">
        <v>138.96</v>
      </c>
    </row>
    <row r="1081" spans="1:9">
      <c r="A1081">
        <v>87</v>
      </c>
      <c r="B1081" t="s">
        <v>1089</v>
      </c>
      <c r="C1081" s="1">
        <f t="shared" ca="1" si="33"/>
        <v>42824</v>
      </c>
      <c r="D1081">
        <v>3</v>
      </c>
      <c r="E1081" t="s">
        <v>4</v>
      </c>
      <c r="F1081" t="s">
        <v>1147</v>
      </c>
      <c r="G1081" s="2">
        <f t="shared" si="32"/>
        <v>779.48</v>
      </c>
      <c r="H1081">
        <v>26</v>
      </c>
      <c r="I1081" s="2">
        <v>29.98</v>
      </c>
    </row>
    <row r="1082" spans="1:9">
      <c r="A1082">
        <v>87</v>
      </c>
      <c r="B1082" t="s">
        <v>1090</v>
      </c>
      <c r="C1082" s="1">
        <f t="shared" ca="1" si="33"/>
        <v>42824</v>
      </c>
      <c r="D1082">
        <v>3</v>
      </c>
      <c r="E1082" t="s">
        <v>7</v>
      </c>
      <c r="F1082" t="s">
        <v>1102</v>
      </c>
      <c r="G1082" s="2">
        <f t="shared" si="32"/>
        <v>10003.84</v>
      </c>
      <c r="H1082">
        <v>64</v>
      </c>
      <c r="I1082" s="2">
        <v>156.31</v>
      </c>
    </row>
    <row r="1083" spans="1:9">
      <c r="A1083">
        <v>87</v>
      </c>
      <c r="B1083" t="s">
        <v>1091</v>
      </c>
      <c r="C1083" s="1">
        <f t="shared" ca="1" si="33"/>
        <v>42824</v>
      </c>
      <c r="D1083">
        <v>3</v>
      </c>
      <c r="E1083" t="s">
        <v>7</v>
      </c>
      <c r="F1083" t="s">
        <v>1117</v>
      </c>
      <c r="G1083" s="2">
        <f t="shared" si="32"/>
        <v>2465.83</v>
      </c>
      <c r="H1083">
        <v>71</v>
      </c>
      <c r="I1083" s="2">
        <v>34.729999999999997</v>
      </c>
    </row>
    <row r="1084" spans="1:9">
      <c r="A1084">
        <v>87</v>
      </c>
      <c r="B1084" t="s">
        <v>1092</v>
      </c>
      <c r="C1084" s="1">
        <f t="shared" ca="1" si="33"/>
        <v>42824</v>
      </c>
      <c r="D1084">
        <v>3</v>
      </c>
      <c r="E1084" t="s">
        <v>7</v>
      </c>
      <c r="F1084" t="s">
        <v>1102</v>
      </c>
      <c r="G1084" s="2">
        <f t="shared" si="32"/>
        <v>34428.81</v>
      </c>
      <c r="H1084">
        <v>129</v>
      </c>
      <c r="I1084" s="2">
        <v>266.89</v>
      </c>
    </row>
    <row r="1085" spans="1:9">
      <c r="A1085">
        <v>87</v>
      </c>
      <c r="B1085" t="s">
        <v>1093</v>
      </c>
      <c r="C1085" s="1">
        <f t="shared" ca="1" si="33"/>
        <v>42824</v>
      </c>
      <c r="D1085">
        <v>3</v>
      </c>
      <c r="E1085" t="s">
        <v>7</v>
      </c>
      <c r="F1085" t="s">
        <v>1117</v>
      </c>
      <c r="G1085" s="2">
        <f t="shared" si="32"/>
        <v>34695.699999999997</v>
      </c>
      <c r="H1085">
        <v>130</v>
      </c>
      <c r="I1085" s="2">
        <v>266.89</v>
      </c>
    </row>
    <row r="1086" spans="1:9">
      <c r="A1086">
        <v>87</v>
      </c>
      <c r="B1086" t="s">
        <v>1094</v>
      </c>
      <c r="C1086" s="1">
        <f t="shared" ca="1" si="33"/>
        <v>42824</v>
      </c>
      <c r="D1086">
        <v>3</v>
      </c>
      <c r="E1086" t="s">
        <v>7</v>
      </c>
      <c r="F1086" t="s">
        <v>1127</v>
      </c>
      <c r="G1086" s="2">
        <f t="shared" si="32"/>
        <v>34695.699999999997</v>
      </c>
      <c r="H1086">
        <v>130</v>
      </c>
      <c r="I1086" s="2">
        <v>266.89</v>
      </c>
    </row>
  </sheetData>
  <sortState ref="B2:H1084">
    <sortCondition ref="C2"/>
  </sortState>
  <pageMargins left="0.7" right="0.7" top="0.75" bottom="0.75" header="0.3" footer="0.3"/>
  <pageSetup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13"/>
  <sheetViews>
    <sheetView workbookViewId="0">
      <selection activeCell="C8" sqref="C8"/>
    </sheetView>
  </sheetViews>
  <sheetFormatPr defaultRowHeight="14"/>
  <cols>
    <col min="1" max="1" width="12.9140625" bestFit="1" customWidth="1"/>
    <col min="2" max="2" width="15.5" bestFit="1" customWidth="1"/>
    <col min="3" max="3" width="22.58203125" bestFit="1" customWidth="1"/>
    <col min="4" max="4" width="12.08203125" bestFit="1" customWidth="1"/>
  </cols>
  <sheetData>
    <row r="3" spans="1:4">
      <c r="A3" s="3" t="s">
        <v>2</v>
      </c>
      <c r="B3" t="s">
        <v>1187</v>
      </c>
      <c r="C3" t="s">
        <v>1235</v>
      </c>
      <c r="D3" t="s">
        <v>1188</v>
      </c>
    </row>
    <row r="4" spans="1:4">
      <c r="A4" s="4">
        <v>0</v>
      </c>
      <c r="B4" s="5">
        <v>212</v>
      </c>
      <c r="C4" s="5">
        <v>13185</v>
      </c>
      <c r="D4" s="13">
        <v>33214.049999999974</v>
      </c>
    </row>
    <row r="5" spans="1:4">
      <c r="A5" s="4">
        <v>1</v>
      </c>
      <c r="B5" s="5">
        <v>60</v>
      </c>
      <c r="C5" s="5">
        <v>3021</v>
      </c>
      <c r="D5" s="13">
        <v>9584.1799999999967</v>
      </c>
    </row>
    <row r="6" spans="1:4">
      <c r="A6" s="4">
        <v>2</v>
      </c>
      <c r="B6" s="5">
        <v>74</v>
      </c>
      <c r="C6" s="5">
        <v>6253</v>
      </c>
      <c r="D6" s="13">
        <v>7791.1</v>
      </c>
    </row>
    <row r="7" spans="1:4">
      <c r="A7" s="4">
        <v>3</v>
      </c>
      <c r="B7" s="5">
        <v>225</v>
      </c>
      <c r="C7" s="5">
        <v>10020</v>
      </c>
      <c r="D7" s="13">
        <v>38269.239999999947</v>
      </c>
    </row>
    <row r="8" spans="1:4">
      <c r="A8" s="4">
        <v>4</v>
      </c>
      <c r="B8" s="5">
        <v>118</v>
      </c>
      <c r="C8" s="5">
        <v>5741</v>
      </c>
      <c r="D8" s="13">
        <v>22666.529999999981</v>
      </c>
    </row>
    <row r="9" spans="1:4">
      <c r="A9" s="4">
        <v>5</v>
      </c>
      <c r="B9" s="5">
        <v>86</v>
      </c>
      <c r="C9" s="5">
        <v>4136</v>
      </c>
      <c r="D9" s="13">
        <v>12274.729999999996</v>
      </c>
    </row>
    <row r="10" spans="1:4">
      <c r="A10" s="4">
        <v>6</v>
      </c>
      <c r="B10" s="5">
        <v>88</v>
      </c>
      <c r="C10" s="5">
        <v>5283</v>
      </c>
      <c r="D10" s="13">
        <v>14309.01999999999</v>
      </c>
    </row>
    <row r="11" spans="1:4">
      <c r="A11" s="4">
        <v>7</v>
      </c>
      <c r="B11" s="5">
        <v>72</v>
      </c>
      <c r="C11" s="5">
        <v>4158</v>
      </c>
      <c r="D11" s="13">
        <v>5311.09</v>
      </c>
    </row>
    <row r="12" spans="1:4">
      <c r="A12" s="4">
        <v>8</v>
      </c>
      <c r="B12" s="5">
        <v>148</v>
      </c>
      <c r="C12" s="5">
        <v>8025</v>
      </c>
      <c r="D12" s="13">
        <v>13208.97</v>
      </c>
    </row>
    <row r="13" spans="1:4">
      <c r="A13" s="4" t="s">
        <v>1189</v>
      </c>
      <c r="B13" s="5">
        <v>1083</v>
      </c>
      <c r="C13" s="5">
        <v>59822</v>
      </c>
      <c r="D13" s="13">
        <v>156628.91000000073</v>
      </c>
    </row>
  </sheetData>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topLeftCell="A4" workbookViewId="0">
      <selection activeCell="C27" sqref="C27"/>
    </sheetView>
  </sheetViews>
  <sheetFormatPr defaultRowHeight="14"/>
  <cols>
    <col min="1" max="1" width="14.58203125" customWidth="1"/>
    <col min="2" max="2" width="9.75" customWidth="1"/>
    <col min="3" max="3" width="10.83203125" customWidth="1"/>
    <col min="4" max="4" width="17.58203125" customWidth="1"/>
    <col min="5" max="5" width="19.5" customWidth="1"/>
    <col min="6" max="6" width="3.75" customWidth="1"/>
    <col min="7" max="7" width="14.58203125" customWidth="1"/>
    <col min="8" max="8" width="3.75" customWidth="1"/>
    <col min="9" max="9" width="14.58203125" customWidth="1"/>
    <col min="10" max="10" width="3.75" customWidth="1"/>
    <col min="11" max="11" width="14.58203125" customWidth="1"/>
    <col min="12" max="12" width="5.9140625" customWidth="1"/>
    <col min="13" max="13" width="14.58203125" customWidth="1"/>
    <col min="14" max="14" width="5.9140625" customWidth="1"/>
    <col min="15" max="15" width="14.58203125" customWidth="1"/>
    <col min="16" max="16" width="5.9140625" customWidth="1"/>
    <col min="17" max="17" width="14.58203125" customWidth="1"/>
    <col min="18" max="18" width="5.9140625" customWidth="1"/>
    <col min="19" max="19" width="14.58203125" customWidth="1"/>
    <col min="20" max="20" width="17.58203125" customWidth="1"/>
    <col min="21" max="21" width="19.5" customWidth="1"/>
    <col min="22" max="22" width="5.9140625" customWidth="1"/>
    <col min="23" max="26" width="6.83203125" customWidth="1"/>
    <col min="27" max="27" width="5.9140625" customWidth="1"/>
    <col min="28" max="28" width="6.83203125" customWidth="1"/>
    <col min="29" max="29" width="16.1640625" bestFit="1" customWidth="1"/>
    <col min="30" max="30" width="13.4140625" bestFit="1" customWidth="1"/>
    <col min="31" max="31" width="14.33203125" bestFit="1" customWidth="1"/>
  </cols>
  <sheetData>
    <row r="1" spans="1:3">
      <c r="A1" s="7" t="s">
        <v>9</v>
      </c>
    </row>
    <row r="3" spans="1:3">
      <c r="A3" s="3" t="s">
        <v>1234</v>
      </c>
      <c r="B3" s="6" t="s">
        <v>2</v>
      </c>
    </row>
    <row r="4" spans="1:3">
      <c r="A4" s="3" t="s">
        <v>0</v>
      </c>
      <c r="B4">
        <v>2</v>
      </c>
      <c r="C4" t="s">
        <v>1189</v>
      </c>
    </row>
    <row r="5" spans="1:3">
      <c r="A5" s="12" t="s">
        <v>1190</v>
      </c>
      <c r="B5" s="5">
        <v>3513.25</v>
      </c>
      <c r="C5" s="5">
        <v>3513.25</v>
      </c>
    </row>
    <row r="6" spans="1:3">
      <c r="A6" s="12" t="s">
        <v>1191</v>
      </c>
      <c r="B6" s="5">
        <v>943</v>
      </c>
      <c r="C6" s="5">
        <v>943</v>
      </c>
    </row>
    <row r="7" spans="1:3">
      <c r="A7" s="12" t="s">
        <v>1192</v>
      </c>
      <c r="B7" s="5">
        <v>15007.24</v>
      </c>
      <c r="C7" s="5">
        <v>15007.24</v>
      </c>
    </row>
    <row r="8" spans="1:3">
      <c r="A8" s="12" t="s">
        <v>1193</v>
      </c>
      <c r="B8" s="5">
        <v>29370.77</v>
      </c>
      <c r="C8" s="5">
        <v>29370.77</v>
      </c>
    </row>
    <row r="9" spans="1:3">
      <c r="A9" s="12" t="s">
        <v>1194</v>
      </c>
      <c r="B9" s="5">
        <v>4456.25</v>
      </c>
      <c r="C9" s="5">
        <v>4456.25</v>
      </c>
    </row>
    <row r="10" spans="1:3">
      <c r="A10" s="12" t="s">
        <v>1195</v>
      </c>
      <c r="B10" s="5">
        <v>7530.84</v>
      </c>
      <c r="C10" s="5">
        <v>7530.84</v>
      </c>
    </row>
    <row r="11" spans="1:3">
      <c r="A11" s="12" t="s">
        <v>1196</v>
      </c>
      <c r="B11" s="5">
        <v>14787</v>
      </c>
      <c r="C11" s="5">
        <v>14787</v>
      </c>
    </row>
    <row r="12" spans="1:3">
      <c r="A12" s="12" t="s">
        <v>1197</v>
      </c>
      <c r="B12" s="5">
        <v>3372.7200000000003</v>
      </c>
      <c r="C12" s="5">
        <v>3372.7200000000003</v>
      </c>
    </row>
    <row r="13" spans="1:3">
      <c r="A13" s="12" t="s">
        <v>1227</v>
      </c>
      <c r="B13" s="5">
        <v>14067.9</v>
      </c>
      <c r="C13" s="5">
        <v>14067.9</v>
      </c>
    </row>
    <row r="14" spans="1:3">
      <c r="A14" s="12" t="s">
        <v>1198</v>
      </c>
      <c r="B14" s="5">
        <v>943</v>
      </c>
      <c r="C14" s="5">
        <v>943</v>
      </c>
    </row>
    <row r="15" spans="1:3">
      <c r="A15" s="12" t="s">
        <v>1199</v>
      </c>
      <c r="B15" s="5">
        <v>5882</v>
      </c>
      <c r="C15" s="5">
        <v>5882</v>
      </c>
    </row>
    <row r="16" spans="1:3">
      <c r="A16" s="12" t="s">
        <v>1200</v>
      </c>
      <c r="B16" s="5">
        <v>29823.919999999998</v>
      </c>
      <c r="C16" s="5">
        <v>29823.919999999998</v>
      </c>
    </row>
    <row r="17" spans="1:3">
      <c r="A17" s="12" t="s">
        <v>1201</v>
      </c>
      <c r="B17" s="5">
        <v>1666.8000000000002</v>
      </c>
      <c r="C17" s="5">
        <v>1666.8000000000002</v>
      </c>
    </row>
    <row r="18" spans="1:3">
      <c r="A18" s="12" t="s">
        <v>1202</v>
      </c>
      <c r="B18" s="5">
        <v>943</v>
      </c>
      <c r="C18" s="5">
        <v>943</v>
      </c>
    </row>
    <row r="19" spans="1:3">
      <c r="A19" s="12" t="s">
        <v>1203</v>
      </c>
      <c r="B19" s="5">
        <v>14067.9</v>
      </c>
      <c r="C19" s="5">
        <v>14067.9</v>
      </c>
    </row>
    <row r="20" spans="1:3">
      <c r="A20" s="12" t="s">
        <v>1228</v>
      </c>
      <c r="B20" s="5">
        <v>24337.57</v>
      </c>
      <c r="C20" s="5">
        <v>24337.57</v>
      </c>
    </row>
    <row r="21" spans="1:3">
      <c r="A21" s="12" t="s">
        <v>1204</v>
      </c>
      <c r="B21" s="5">
        <v>822.83</v>
      </c>
      <c r="C21" s="5">
        <v>822.83</v>
      </c>
    </row>
    <row r="22" spans="1:3">
      <c r="A22" s="12" t="s">
        <v>1205</v>
      </c>
      <c r="B22" s="5">
        <v>4215.8999999999996</v>
      </c>
      <c r="C22" s="5">
        <v>4215.8999999999996</v>
      </c>
    </row>
    <row r="23" spans="1:3">
      <c r="A23" s="12" t="s">
        <v>1206</v>
      </c>
      <c r="B23" s="5">
        <v>1009.01</v>
      </c>
      <c r="C23" s="5">
        <v>1009.01</v>
      </c>
    </row>
    <row r="24" spans="1:3">
      <c r="A24" s="12" t="s">
        <v>1207</v>
      </c>
      <c r="B24" s="5">
        <v>19231.14</v>
      </c>
      <c r="C24" s="5">
        <v>19231.14</v>
      </c>
    </row>
    <row r="25" spans="1:3">
      <c r="A25" s="12" t="s">
        <v>1232</v>
      </c>
      <c r="B25" s="5">
        <v>30354.48</v>
      </c>
      <c r="C25" s="5">
        <v>30354.48</v>
      </c>
    </row>
    <row r="26" spans="1:3">
      <c r="A26" s="12" t="s">
        <v>1208</v>
      </c>
      <c r="B26" s="5">
        <v>4356.43</v>
      </c>
      <c r="C26" s="5">
        <v>4356.43</v>
      </c>
    </row>
    <row r="27" spans="1:3">
      <c r="A27" s="12" t="s">
        <v>1229</v>
      </c>
      <c r="B27" s="5">
        <v>1037.3</v>
      </c>
      <c r="C27" s="5">
        <v>1037.3</v>
      </c>
    </row>
    <row r="28" spans="1:3">
      <c r="A28" s="12" t="s">
        <v>1230</v>
      </c>
      <c r="B28" s="5">
        <v>1018.4399999999999</v>
      </c>
      <c r="C28" s="5">
        <v>1018.4399999999999</v>
      </c>
    </row>
    <row r="29" spans="1:3">
      <c r="A29" s="12" t="s">
        <v>1209</v>
      </c>
      <c r="B29" s="5">
        <v>8940.64</v>
      </c>
      <c r="C29" s="5">
        <v>8940.64</v>
      </c>
    </row>
    <row r="30" spans="1:3">
      <c r="A30" s="12" t="s">
        <v>1210</v>
      </c>
      <c r="B30" s="5">
        <v>15928.17</v>
      </c>
      <c r="C30" s="5">
        <v>15928.17</v>
      </c>
    </row>
    <row r="31" spans="1:3">
      <c r="A31" s="12" t="s">
        <v>1211</v>
      </c>
      <c r="B31" s="5">
        <v>4356.43</v>
      </c>
      <c r="C31" s="5">
        <v>4356.43</v>
      </c>
    </row>
    <row r="32" spans="1:3">
      <c r="A32" s="12" t="s">
        <v>1212</v>
      </c>
      <c r="B32" s="5">
        <v>15318.380000000001</v>
      </c>
      <c r="C32" s="5">
        <v>15318.380000000001</v>
      </c>
    </row>
    <row r="33" spans="1:3">
      <c r="A33" s="12" t="s">
        <v>1213</v>
      </c>
      <c r="B33" s="5">
        <v>9008.5300000000007</v>
      </c>
      <c r="C33" s="5">
        <v>9008.5300000000007</v>
      </c>
    </row>
    <row r="34" spans="1:3">
      <c r="A34" s="12" t="s">
        <v>1214</v>
      </c>
      <c r="B34" s="5">
        <v>34112.660000000003</v>
      </c>
      <c r="C34" s="5">
        <v>34112.660000000003</v>
      </c>
    </row>
    <row r="35" spans="1:3">
      <c r="A35" s="12" t="s">
        <v>1215</v>
      </c>
      <c r="B35" s="5">
        <v>1009.01</v>
      </c>
      <c r="C35" s="5">
        <v>1009.01</v>
      </c>
    </row>
    <row r="36" spans="1:3">
      <c r="A36" s="12" t="s">
        <v>1216</v>
      </c>
      <c r="B36" s="5">
        <v>41239.270000000004</v>
      </c>
      <c r="C36" s="5">
        <v>41239.270000000004</v>
      </c>
    </row>
    <row r="37" spans="1:3">
      <c r="A37" s="12" t="s">
        <v>1217</v>
      </c>
      <c r="B37" s="5">
        <v>2951.13</v>
      </c>
      <c r="C37" s="5">
        <v>2951.13</v>
      </c>
    </row>
    <row r="38" spans="1:3">
      <c r="A38" s="12" t="s">
        <v>1218</v>
      </c>
      <c r="B38" s="5">
        <v>952.43</v>
      </c>
      <c r="C38" s="5">
        <v>952.43</v>
      </c>
    </row>
    <row r="39" spans="1:3">
      <c r="A39" s="12" t="s">
        <v>1219</v>
      </c>
      <c r="B39" s="5">
        <v>1871.1</v>
      </c>
      <c r="C39" s="5">
        <v>1871.1</v>
      </c>
    </row>
    <row r="40" spans="1:3">
      <c r="A40" s="12" t="s">
        <v>1231</v>
      </c>
      <c r="B40" s="5">
        <v>13011.4</v>
      </c>
      <c r="C40" s="5">
        <v>13011.4</v>
      </c>
    </row>
    <row r="41" spans="1:3">
      <c r="A41" s="12" t="s">
        <v>1233</v>
      </c>
      <c r="B41" s="5">
        <v>29089.71</v>
      </c>
      <c r="C41" s="5">
        <v>29089.71</v>
      </c>
    </row>
    <row r="42" spans="1:3">
      <c r="A42" s="12" t="s">
        <v>1220</v>
      </c>
      <c r="B42" s="5">
        <v>4353.4400000000005</v>
      </c>
      <c r="C42" s="5">
        <v>4353.4400000000005</v>
      </c>
    </row>
    <row r="43" spans="1:3">
      <c r="A43" s="12" t="s">
        <v>1221</v>
      </c>
      <c r="B43" s="5">
        <v>8716.67</v>
      </c>
      <c r="C43" s="5">
        <v>8716.67</v>
      </c>
    </row>
    <row r="44" spans="1:3">
      <c r="A44" s="12" t="s">
        <v>1222</v>
      </c>
      <c r="B44" s="5">
        <v>17690.789999999997</v>
      </c>
      <c r="C44" s="5">
        <v>17690.789999999997</v>
      </c>
    </row>
    <row r="45" spans="1:3">
      <c r="A45" s="12" t="s">
        <v>1223</v>
      </c>
      <c r="B45" s="5">
        <v>14067.9</v>
      </c>
      <c r="C45" s="5">
        <v>14067.9</v>
      </c>
    </row>
    <row r="46" spans="1:3">
      <c r="A46" s="12" t="s">
        <v>1224</v>
      </c>
      <c r="B46" s="5">
        <v>7267.27</v>
      </c>
      <c r="C46" s="5">
        <v>7267.27</v>
      </c>
    </row>
    <row r="47" spans="1:3">
      <c r="A47" s="12" t="s">
        <v>1225</v>
      </c>
      <c r="B47" s="5">
        <v>32515.390000000003</v>
      </c>
      <c r="C47" s="5">
        <v>32515.390000000003</v>
      </c>
    </row>
    <row r="48" spans="1:3">
      <c r="A48" s="12" t="s">
        <v>1226</v>
      </c>
      <c r="B48" s="5">
        <v>40570.219999999994</v>
      </c>
      <c r="C48" s="5">
        <v>40570.219999999994</v>
      </c>
    </row>
    <row r="49" spans="1:3">
      <c r="A49" s="12" t="s">
        <v>1189</v>
      </c>
      <c r="B49" s="5">
        <v>535729.2300000001</v>
      </c>
      <c r="C49" s="5">
        <v>535729.2300000001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10"/>
  <sheetViews>
    <sheetView workbookViewId="0">
      <selection activeCell="B20" sqref="B20"/>
    </sheetView>
  </sheetViews>
  <sheetFormatPr defaultRowHeight="14"/>
  <cols>
    <col min="1" max="1" width="17.58203125" bestFit="1" customWidth="1"/>
    <col min="2" max="2" width="8.6640625" bestFit="1" customWidth="1"/>
    <col min="3" max="4" width="2.75" bestFit="1" customWidth="1"/>
    <col min="5" max="6" width="3.75" bestFit="1" customWidth="1"/>
    <col min="7" max="9" width="2.75" bestFit="1" customWidth="1"/>
    <col min="10" max="10" width="3.75" bestFit="1" customWidth="1"/>
    <col min="11" max="11" width="10.83203125" bestFit="1" customWidth="1"/>
    <col min="12" max="12" width="6.9140625" customWidth="1"/>
    <col min="13" max="25" width="6.33203125" customWidth="1"/>
    <col min="26" max="132" width="7.1640625" customWidth="1"/>
    <col min="133" max="463" width="8.58203125" bestFit="1" customWidth="1"/>
    <col min="464" max="608" width="9.5" bestFit="1" customWidth="1"/>
    <col min="609" max="609" width="11.4140625" bestFit="1" customWidth="1"/>
  </cols>
  <sheetData>
    <row r="3" spans="1:11">
      <c r="A3" s="3" t="s">
        <v>1186</v>
      </c>
      <c r="B3" s="3" t="s">
        <v>10</v>
      </c>
    </row>
    <row r="4" spans="1:11">
      <c r="A4" s="3" t="s">
        <v>11</v>
      </c>
      <c r="B4">
        <v>0</v>
      </c>
      <c r="C4">
        <v>1</v>
      </c>
      <c r="D4">
        <v>2</v>
      </c>
      <c r="E4">
        <v>3</v>
      </c>
      <c r="F4">
        <v>4</v>
      </c>
      <c r="G4">
        <v>5</v>
      </c>
      <c r="H4">
        <v>6</v>
      </c>
      <c r="I4">
        <v>7</v>
      </c>
      <c r="J4">
        <v>8</v>
      </c>
      <c r="K4" t="s">
        <v>1189</v>
      </c>
    </row>
    <row r="5" spans="1:11">
      <c r="A5" s="4" t="s">
        <v>7</v>
      </c>
      <c r="B5" s="5">
        <v>36</v>
      </c>
      <c r="C5" s="5">
        <v>11</v>
      </c>
      <c r="D5" s="5">
        <v>17</v>
      </c>
      <c r="E5" s="5">
        <v>45</v>
      </c>
      <c r="F5" s="5">
        <v>21</v>
      </c>
      <c r="G5" s="5">
        <v>14</v>
      </c>
      <c r="H5" s="5">
        <v>15</v>
      </c>
      <c r="I5" s="5">
        <v>16</v>
      </c>
      <c r="J5" s="5">
        <v>23</v>
      </c>
      <c r="K5" s="5">
        <v>198</v>
      </c>
    </row>
    <row r="6" spans="1:11">
      <c r="A6" s="4" t="s">
        <v>5</v>
      </c>
      <c r="B6" s="5">
        <v>46</v>
      </c>
      <c r="C6" s="5">
        <v>13</v>
      </c>
      <c r="D6" s="5">
        <v>16</v>
      </c>
      <c r="E6" s="5">
        <v>36</v>
      </c>
      <c r="F6" s="5">
        <v>19</v>
      </c>
      <c r="G6" s="5">
        <v>23</v>
      </c>
      <c r="H6" s="5">
        <v>11</v>
      </c>
      <c r="I6" s="5">
        <v>10</v>
      </c>
      <c r="J6" s="5">
        <v>23</v>
      </c>
      <c r="K6" s="5">
        <v>197</v>
      </c>
    </row>
    <row r="7" spans="1:11">
      <c r="A7" s="4" t="s">
        <v>3</v>
      </c>
      <c r="B7" s="5">
        <v>44</v>
      </c>
      <c r="C7" s="5">
        <v>17</v>
      </c>
      <c r="D7" s="5">
        <v>15</v>
      </c>
      <c r="E7" s="5">
        <v>49</v>
      </c>
      <c r="F7" s="5">
        <v>32</v>
      </c>
      <c r="G7" s="5">
        <v>16</v>
      </c>
      <c r="H7" s="5">
        <v>18</v>
      </c>
      <c r="I7" s="5">
        <v>26</v>
      </c>
      <c r="J7" s="5">
        <v>36</v>
      </c>
      <c r="K7" s="5">
        <v>253</v>
      </c>
    </row>
    <row r="8" spans="1:11">
      <c r="A8" s="4" t="s">
        <v>4</v>
      </c>
      <c r="B8" s="5">
        <v>46</v>
      </c>
      <c r="C8" s="5">
        <v>9</v>
      </c>
      <c r="D8" s="5">
        <v>10</v>
      </c>
      <c r="E8" s="5">
        <v>40</v>
      </c>
      <c r="F8" s="5">
        <v>16</v>
      </c>
      <c r="G8" s="5">
        <v>11</v>
      </c>
      <c r="H8" s="5">
        <v>18</v>
      </c>
      <c r="I8" s="5">
        <v>13</v>
      </c>
      <c r="J8" s="5">
        <v>30</v>
      </c>
      <c r="K8" s="5">
        <v>193</v>
      </c>
    </row>
    <row r="9" spans="1:11">
      <c r="A9" s="4" t="s">
        <v>6</v>
      </c>
      <c r="B9" s="5">
        <v>40</v>
      </c>
      <c r="C9" s="5">
        <v>10</v>
      </c>
      <c r="D9" s="5">
        <v>16</v>
      </c>
      <c r="E9" s="5">
        <v>55</v>
      </c>
      <c r="F9" s="5">
        <v>30</v>
      </c>
      <c r="G9" s="5">
        <v>22</v>
      </c>
      <c r="H9" s="5">
        <v>26</v>
      </c>
      <c r="I9" s="5">
        <v>7</v>
      </c>
      <c r="J9" s="5">
        <v>36</v>
      </c>
      <c r="K9" s="5">
        <v>242</v>
      </c>
    </row>
    <row r="10" spans="1:11">
      <c r="A10" s="4" t="s">
        <v>1189</v>
      </c>
      <c r="B10" s="5">
        <v>212</v>
      </c>
      <c r="C10" s="5">
        <v>60</v>
      </c>
      <c r="D10" s="5">
        <v>74</v>
      </c>
      <c r="E10" s="5">
        <v>225</v>
      </c>
      <c r="F10" s="5">
        <v>118</v>
      </c>
      <c r="G10" s="5">
        <v>86</v>
      </c>
      <c r="H10" s="5">
        <v>88</v>
      </c>
      <c r="I10" s="5">
        <v>72</v>
      </c>
      <c r="J10" s="5">
        <v>148</v>
      </c>
      <c r="K10" s="5">
        <v>1083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tage xmlns="b4863681-c067-4c62-bc75-95bf3ac03d1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07B3D75C77BE540A1AC8351C71E91A6" ma:contentTypeVersion="1" ma:contentTypeDescription="Create a new document." ma:contentTypeScope="" ma:versionID="029b52b4bc82e14d77f517e11ee85c9a">
  <xsd:schema xmlns:xsd="http://www.w3.org/2001/XMLSchema" xmlns:xs="http://www.w3.org/2001/XMLSchema" xmlns:p="http://schemas.microsoft.com/office/2006/metadata/properties" xmlns:ns2="b4863681-c067-4c62-bc75-95bf3ac03d16" targetNamespace="http://schemas.microsoft.com/office/2006/metadata/properties" ma:root="true" ma:fieldsID="1dfb31e101ebeeea9aec659e8ab1b24c" ns2:_="">
    <xsd:import namespace="b4863681-c067-4c62-bc75-95bf3ac03d16"/>
    <xsd:element name="properties">
      <xsd:complexType>
        <xsd:sequence>
          <xsd:element name="documentManagement">
            <xsd:complexType>
              <xsd:all>
                <xsd:element ref="ns2:Sta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863681-c067-4c62-bc75-95bf3ac03d16" elementFormDefault="qualified">
    <xsd:import namespace="http://schemas.microsoft.com/office/2006/documentManagement/types"/>
    <xsd:import namespace="http://schemas.microsoft.com/office/infopath/2007/PartnerControls"/>
    <xsd:element name="Stage" ma:index="8" nillable="true" ma:displayName="Stage" ma:format="Dropdown" ma:internalName="Stage">
      <xsd:simpleType>
        <xsd:union memberTypes="dms:Text">
          <xsd:simpleType>
            <xsd:restriction base="dms:Choice">
              <xsd:enumeration value="Content Creation"/>
              <xsd:enumeration value="TR1"/>
              <xsd:enumeration value="CE1"/>
              <xsd:enumeration value="AU Doc Review"/>
              <xsd:enumeration value="CE2/Doc Prep"/>
              <xsd:enumeration value="Layout1"/>
              <xsd:enumeration value="AU INDD/PDF Review"/>
              <xsd:enumeration value="Proof1"/>
              <xsd:enumeration value="Indexing"/>
              <xsd:enumeration value="Layout2"/>
              <xsd:enumeration value="Proof2"/>
              <xsd:enumeration value="Layout crx"/>
              <xsd:enumeration value="Page Turning"/>
              <xsd:enumeration value="Page turning crx"/>
              <xsd:enumeration value="Preflight"/>
              <xsd:enumeration value="Final"/>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CECCFE-40D8-4AC6-9197-EA412ABF614B}">
  <ds:schemaRefs>
    <ds:schemaRef ds:uri="http://schemas.microsoft.com/office/2006/metadata/properties"/>
    <ds:schemaRef ds:uri="http://schemas.microsoft.com/office/infopath/2007/PartnerControls"/>
    <ds:schemaRef ds:uri="b4863681-c067-4c62-bc75-95bf3ac03d16"/>
  </ds:schemaRefs>
</ds:datastoreItem>
</file>

<file path=customXml/itemProps2.xml><?xml version="1.0" encoding="utf-8"?>
<ds:datastoreItem xmlns:ds="http://schemas.openxmlformats.org/officeDocument/2006/customXml" ds:itemID="{2F1953A7-5E45-4BA9-8E07-4DF639E07F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863681-c067-4c62-bc75-95bf3ac03d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E504598-8B9C-49CA-A7BE-E50522E6FF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Verkoop per product</vt:lpstr>
      <vt:lpstr>Blad1</vt:lpstr>
      <vt:lpstr>Draaitabel2</vt:lpstr>
      <vt:lpstr>Draaitabel3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2013-01-27T01:47:49Z</dcterms:created>
  <dcterms:modified xsi:type="dcterms:W3CDTF">2017-02-23T15:26:12Z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0x010100107B3D75C77BE540A1AC8351C71E91A6</vt:lpwstr>
  </property>
</Properties>
</file>