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/>
  <mc:AlternateContent xmlns:mc="http://schemas.openxmlformats.org/markup-compatibility/2006">
    <mc:Choice Requires="x15">
      <x15ac:absPath xmlns:x15ac="http://schemas.microsoft.com/office/spreadsheetml/2010/11/ac" url="C:\Users\Jolanda\Documents\"/>
    </mc:Choice>
  </mc:AlternateContent>
  <bookViews>
    <workbookView xWindow="0" yWindow="0" windowWidth="25515" windowHeight="9555"/>
  </bookViews>
  <sheets>
    <sheet name="Lening FastBanana" sheetId="1" r:id="rId1"/>
  </sheets>
  <definedNames>
    <definedName name="Aflossing">'Lening FastBanana'!$F$4</definedName>
    <definedName name="Rente">'Lening FastBanana'!$B$5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8" i="1"/>
  <c r="F8" i="1"/>
  <c r="G8" i="1" l="1"/>
  <c r="C9" i="1" s="1"/>
  <c r="F9" i="1" s="1"/>
  <c r="E9" i="1" s="1"/>
  <c r="E8" i="1"/>
  <c r="G9" i="1" l="1"/>
  <c r="C10" i="1" s="1"/>
  <c r="F10" i="1" s="1"/>
  <c r="E10" i="1" s="1"/>
  <c r="G10" i="1" l="1"/>
  <c r="C11" i="1" s="1"/>
  <c r="F11" i="1" s="1"/>
  <c r="E11" i="1" s="1"/>
  <c r="G11" i="1" l="1"/>
  <c r="C12" i="1" s="1"/>
  <c r="F12" i="1" s="1"/>
  <c r="E12" i="1" s="1"/>
  <c r="G12" i="1" l="1"/>
  <c r="C13" i="1" s="1"/>
  <c r="F13" i="1" s="1"/>
  <c r="E13" i="1" s="1"/>
  <c r="G13" i="1" l="1"/>
  <c r="C14" i="1" s="1"/>
  <c r="F14" i="1" s="1"/>
  <c r="E14" i="1" s="1"/>
  <c r="G14" i="1" l="1"/>
  <c r="C15" i="1" s="1"/>
  <c r="F15" i="1" s="1"/>
  <c r="E15" i="1" s="1"/>
  <c r="G15" i="1" l="1"/>
  <c r="C16" i="1" s="1"/>
  <c r="F16" i="1" s="1"/>
  <c r="E16" i="1" s="1"/>
  <c r="G16" i="1" l="1"/>
  <c r="C17" i="1" s="1"/>
  <c r="F17" i="1" s="1"/>
  <c r="E17" i="1" s="1"/>
  <c r="G17" i="1" l="1"/>
  <c r="C18" i="1" s="1"/>
  <c r="F18" i="1" s="1"/>
  <c r="E18" i="1" s="1"/>
  <c r="G18" i="1" l="1"/>
  <c r="C19" i="1" s="1"/>
  <c r="F19" i="1" s="1"/>
  <c r="E19" i="1" s="1"/>
  <c r="G19" i="1" l="1"/>
  <c r="C20" i="1" s="1"/>
  <c r="F20" i="1" s="1"/>
  <c r="E20" i="1" s="1"/>
  <c r="G20" i="1" l="1"/>
  <c r="C21" i="1" s="1"/>
  <c r="F21" i="1" s="1"/>
  <c r="E21" i="1" s="1"/>
  <c r="G21" i="1" l="1"/>
  <c r="C22" i="1" s="1"/>
  <c r="F22" i="1" s="1"/>
  <c r="E22" i="1" s="1"/>
  <c r="G22" i="1" l="1"/>
  <c r="C23" i="1" s="1"/>
  <c r="F23" i="1" s="1"/>
  <c r="E23" i="1" s="1"/>
  <c r="G23" i="1" l="1"/>
  <c r="C24" i="1" s="1"/>
  <c r="F24" i="1" s="1"/>
  <c r="E24" i="1" s="1"/>
  <c r="G24" i="1" l="1"/>
  <c r="C25" i="1" s="1"/>
  <c r="F25" i="1" s="1"/>
  <c r="E25" i="1" s="1"/>
  <c r="G25" i="1" l="1"/>
</calcChain>
</file>

<file path=xl/sharedStrings.xml><?xml version="1.0" encoding="utf-8"?>
<sst xmlns="http://schemas.openxmlformats.org/spreadsheetml/2006/main" count="11" uniqueCount="9">
  <si>
    <t>Geleend bedrag</t>
  </si>
  <si>
    <t>Afbetaling in maanden</t>
  </si>
  <si>
    <t>Rente</t>
  </si>
  <si>
    <t>Maandelijks aflossing:</t>
  </si>
  <si>
    <t>Maand</t>
  </si>
  <si>
    <t>Maandelijks bedrag</t>
  </si>
  <si>
    <t>Afbetaling van lening</t>
  </si>
  <si>
    <t>Beginbedrag</t>
  </si>
  <si>
    <t>Eindbedrag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</si>
</sst>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 &quot;€&quot;\ * #,##0.00_ ;_ &quot;€&quot;\ * \-#,##0.00_ ;_ &quot;€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7" tint="0.59999389629810485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44" fontId="0" fillId="0" borderId="0" xfId="1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4" fontId="0" fillId="0" borderId="0" xfId="1" applyNumberFormat="1" applyFont="1" applyBorder="1"/>
    <xf numFmtId="44" fontId="0" fillId="0" borderId="5" xfId="1" applyNumberFormat="1" applyFont="1" applyBorder="1"/>
    <xf numFmtId="0" fontId="0" fillId="0" borderId="6" xfId="0" applyBorder="1"/>
    <xf numFmtId="44" fontId="0" fillId="0" borderId="7" xfId="1" applyNumberFormat="1" applyFont="1" applyBorder="1"/>
    <xf numFmtId="44" fontId="0" fillId="0" borderId="8" xfId="1" applyNumberFormat="1" applyFont="1" applyBorder="1"/>
    <xf numFmtId="0" fontId="0" fillId="3" borderId="1" xfId="0" applyFill="1" applyBorder="1"/>
    <xf numFmtId="0" fontId="0" fillId="3" borderId="2" xfId="0" applyFill="1" applyBorder="1"/>
    <xf numFmtId="0" fontId="0" fillId="3" borderId="2" xfId="0" applyFill="1" applyBorder="1" applyAlignment="1">
      <alignment wrapText="1"/>
    </xf>
    <xf numFmtId="0" fontId="0" fillId="3" borderId="3" xfId="0" applyFill="1" applyBorder="1"/>
    <xf numFmtId="44" fontId="0" fillId="0" borderId="2" xfId="1" applyNumberFormat="1" applyFont="1" applyBorder="1"/>
    <xf numFmtId="0" fontId="0" fillId="0" borderId="0" xfId="0" applyBorder="1"/>
    <xf numFmtId="0" fontId="0" fillId="0" borderId="0" xfId="0" applyBorder="1" applyAlignment="1">
      <alignment horizontal="right"/>
    </xf>
    <xf numFmtId="9" fontId="2" fillId="2" borderId="7" xfId="2" applyFont="1" applyFill="1" applyBorder="1"/>
    <xf numFmtId="0" fontId="0" fillId="0" borderId="7" xfId="0" applyBorder="1"/>
    <xf numFmtId="0" fontId="0" fillId="0" borderId="8" xfId="0" applyBorder="1"/>
    <xf numFmtId="44" fontId="3" fillId="4" borderId="5" xfId="1" applyFont="1" applyFill="1" applyBorder="1"/>
  </cellXfs>
  <cellStyles count="3">
    <cellStyle name="Procent" xfId="2" builtinId="5"/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workbookViewId="0">
      <selection activeCell="F4" sqref="F4"/>
    </sheetView>
  </sheetViews>
  <sheetFormatPr defaultRowHeight="15" x14ac:dyDescent="0.25"/>
  <cols>
    <col min="1" max="1" width="18.42578125" bestFit="1" customWidth="1"/>
    <col min="2" max="3" width="11.42578125" bestFit="1" customWidth="1"/>
    <col min="4" max="4" width="11" customWidth="1"/>
    <col min="5" max="5" width="12.140625" customWidth="1"/>
    <col min="6" max="6" width="10.42578125" bestFit="1" customWidth="1"/>
    <col min="7" max="7" width="11.42578125" bestFit="1" customWidth="1"/>
  </cols>
  <sheetData>
    <row r="1" spans="1:10" x14ac:dyDescent="0.25">
      <c r="A1" t="s">
        <v>6</v>
      </c>
    </row>
    <row r="2" spans="1:10" ht="15.75" thickBot="1" x14ac:dyDescent="0.3"/>
    <row r="3" spans="1:10" x14ac:dyDescent="0.25">
      <c r="A3" s="2" t="s">
        <v>0</v>
      </c>
      <c r="B3" s="15">
        <v>25000</v>
      </c>
      <c r="C3" s="3"/>
      <c r="D3" s="3"/>
      <c r="E3" s="3"/>
      <c r="F3" s="4"/>
    </row>
    <row r="4" spans="1:10" x14ac:dyDescent="0.25">
      <c r="A4" s="5" t="s">
        <v>1</v>
      </c>
      <c r="B4" s="16">
        <v>18</v>
      </c>
      <c r="C4" s="16"/>
      <c r="D4" s="16"/>
      <c r="E4" s="17" t="s">
        <v>3</v>
      </c>
      <c r="F4" s="21">
        <v>1619.0800151502999</v>
      </c>
    </row>
    <row r="5" spans="1:10" ht="15.75" thickBot="1" x14ac:dyDescent="0.3">
      <c r="A5" s="8" t="s">
        <v>2</v>
      </c>
      <c r="B5" s="18">
        <v>0.2</v>
      </c>
      <c r="C5" s="19"/>
      <c r="D5" s="19"/>
      <c r="E5" s="19"/>
      <c r="F5" s="20"/>
      <c r="J5" s="1"/>
    </row>
    <row r="6" spans="1:10" ht="15.75" thickBot="1" x14ac:dyDescent="0.3"/>
    <row r="7" spans="1:10" ht="30" x14ac:dyDescent="0.25">
      <c r="B7" s="11" t="s">
        <v>4</v>
      </c>
      <c r="C7" s="12" t="s">
        <v>7</v>
      </c>
      <c r="D7" s="13" t="s">
        <v>5</v>
      </c>
      <c r="E7" s="13" t="s">
        <v>6</v>
      </c>
      <c r="F7" s="12" t="s">
        <v>2</v>
      </c>
      <c r="G7" s="14" t="s">
        <v>8</v>
      </c>
    </row>
    <row r="8" spans="1:10" x14ac:dyDescent="0.25">
      <c r="B8" s="5">
        <v>1</v>
      </c>
      <c r="C8" s="6">
        <v>25000</v>
      </c>
      <c r="D8" s="6">
        <f t="shared" ref="D8:D25" si="0">Aflossing</f>
        <v>1619.0800151502999</v>
      </c>
      <c r="E8" s="6">
        <f>D8-F8</f>
        <v>1202.4133484836332</v>
      </c>
      <c r="F8" s="6">
        <f t="shared" ref="F8:F25" si="1">Rente/12*C8</f>
        <v>416.66666666666669</v>
      </c>
      <c r="G8" s="7">
        <f>C8-D8+F8</f>
        <v>23797.586651516369</v>
      </c>
    </row>
    <row r="9" spans="1:10" x14ac:dyDescent="0.25">
      <c r="B9" s="5">
        <v>2</v>
      </c>
      <c r="C9" s="6">
        <f>G8</f>
        <v>23797.586651516369</v>
      </c>
      <c r="D9" s="6">
        <f t="shared" si="0"/>
        <v>1619.0800151502999</v>
      </c>
      <c r="E9" s="6">
        <f t="shared" ref="E9:E25" si="2">D9-F9</f>
        <v>1222.4535709583604</v>
      </c>
      <c r="F9" s="6">
        <f t="shared" si="1"/>
        <v>396.62644419193947</v>
      </c>
      <c r="G9" s="7">
        <f t="shared" ref="G9:G25" si="3">C9-D9+F9</f>
        <v>22575.133080558011</v>
      </c>
    </row>
    <row r="10" spans="1:10" x14ac:dyDescent="0.25">
      <c r="B10" s="5">
        <v>3</v>
      </c>
      <c r="C10" s="6">
        <f t="shared" ref="C10:C25" si="4">G9</f>
        <v>22575.133080558011</v>
      </c>
      <c r="D10" s="6">
        <f t="shared" si="0"/>
        <v>1619.0800151502999</v>
      </c>
      <c r="E10" s="6">
        <f t="shared" si="2"/>
        <v>1242.8277971409998</v>
      </c>
      <c r="F10" s="6">
        <f t="shared" si="1"/>
        <v>376.25221800930018</v>
      </c>
      <c r="G10" s="7">
        <f t="shared" si="3"/>
        <v>21332.305283417012</v>
      </c>
    </row>
    <row r="11" spans="1:10" x14ac:dyDescent="0.25">
      <c r="B11" s="5">
        <v>4</v>
      </c>
      <c r="C11" s="6">
        <f t="shared" si="4"/>
        <v>21332.305283417012</v>
      </c>
      <c r="D11" s="6">
        <f t="shared" si="0"/>
        <v>1619.0800151502999</v>
      </c>
      <c r="E11" s="6">
        <f t="shared" si="2"/>
        <v>1263.5415937600164</v>
      </c>
      <c r="F11" s="6">
        <f t="shared" si="1"/>
        <v>355.53842139028353</v>
      </c>
      <c r="G11" s="7">
        <f t="shared" si="3"/>
        <v>20068.763689656997</v>
      </c>
    </row>
    <row r="12" spans="1:10" x14ac:dyDescent="0.25">
      <c r="B12" s="5">
        <v>5</v>
      </c>
      <c r="C12" s="6">
        <f t="shared" si="4"/>
        <v>20068.763689656997</v>
      </c>
      <c r="D12" s="6">
        <f t="shared" si="0"/>
        <v>1619.0800151502999</v>
      </c>
      <c r="E12" s="6">
        <f t="shared" si="2"/>
        <v>1284.6006203226834</v>
      </c>
      <c r="F12" s="6">
        <f t="shared" si="1"/>
        <v>334.4793948276166</v>
      </c>
      <c r="G12" s="7">
        <f t="shared" si="3"/>
        <v>18784.163069334314</v>
      </c>
    </row>
    <row r="13" spans="1:10" x14ac:dyDescent="0.25">
      <c r="B13" s="5">
        <v>6</v>
      </c>
      <c r="C13" s="6">
        <f t="shared" si="4"/>
        <v>18784.163069334314</v>
      </c>
      <c r="D13" s="6">
        <f t="shared" si="0"/>
        <v>1619.0800151502999</v>
      </c>
      <c r="E13" s="6">
        <f t="shared" si="2"/>
        <v>1306.0106306613948</v>
      </c>
      <c r="F13" s="6">
        <f t="shared" si="1"/>
        <v>313.06938448890526</v>
      </c>
      <c r="G13" s="7">
        <f t="shared" si="3"/>
        <v>17478.152438672922</v>
      </c>
    </row>
    <row r="14" spans="1:10" x14ac:dyDescent="0.25">
      <c r="B14" s="5">
        <v>7</v>
      </c>
      <c r="C14" s="6">
        <f t="shared" si="4"/>
        <v>17478.152438672922</v>
      </c>
      <c r="D14" s="6">
        <f t="shared" si="0"/>
        <v>1619.0800151502999</v>
      </c>
      <c r="E14" s="6">
        <f t="shared" si="2"/>
        <v>1327.7774745057513</v>
      </c>
      <c r="F14" s="6">
        <f t="shared" si="1"/>
        <v>291.30254064454869</v>
      </c>
      <c r="G14" s="7">
        <f t="shared" si="3"/>
        <v>16150.374964167171</v>
      </c>
    </row>
    <row r="15" spans="1:10" x14ac:dyDescent="0.25">
      <c r="B15" s="5">
        <v>8</v>
      </c>
      <c r="C15" s="6">
        <f t="shared" si="4"/>
        <v>16150.374964167171</v>
      </c>
      <c r="D15" s="6">
        <f t="shared" si="0"/>
        <v>1619.0800151502999</v>
      </c>
      <c r="E15" s="6">
        <f t="shared" si="2"/>
        <v>1349.907099080847</v>
      </c>
      <c r="F15" s="6">
        <f t="shared" si="1"/>
        <v>269.17291606945287</v>
      </c>
      <c r="G15" s="7">
        <f t="shared" si="3"/>
        <v>14800.467865086324</v>
      </c>
    </row>
    <row r="16" spans="1:10" x14ac:dyDescent="0.25">
      <c r="B16" s="5">
        <v>9</v>
      </c>
      <c r="C16" s="6">
        <f t="shared" si="4"/>
        <v>14800.467865086324</v>
      </c>
      <c r="D16" s="6">
        <f t="shared" si="0"/>
        <v>1619.0800151502999</v>
      </c>
      <c r="E16" s="6">
        <f t="shared" si="2"/>
        <v>1372.4055507321946</v>
      </c>
      <c r="F16" s="6">
        <f t="shared" si="1"/>
        <v>246.6744644181054</v>
      </c>
      <c r="G16" s="7">
        <f t="shared" si="3"/>
        <v>13428.062314354131</v>
      </c>
    </row>
    <row r="17" spans="2:7" x14ac:dyDescent="0.25">
      <c r="B17" s="5">
        <v>10</v>
      </c>
      <c r="C17" s="6">
        <f t="shared" si="4"/>
        <v>13428.062314354131</v>
      </c>
      <c r="D17" s="6">
        <f t="shared" si="0"/>
        <v>1619.0800151502999</v>
      </c>
      <c r="E17" s="6">
        <f t="shared" si="2"/>
        <v>1395.2789765777311</v>
      </c>
      <c r="F17" s="6">
        <f t="shared" si="1"/>
        <v>223.80103857256884</v>
      </c>
      <c r="G17" s="7">
        <f t="shared" si="3"/>
        <v>12032.7833377764</v>
      </c>
    </row>
    <row r="18" spans="2:7" x14ac:dyDescent="0.25">
      <c r="B18" s="5">
        <v>11</v>
      </c>
      <c r="C18" s="6">
        <f t="shared" si="4"/>
        <v>12032.7833377764</v>
      </c>
      <c r="D18" s="6">
        <f t="shared" si="0"/>
        <v>1619.0800151502999</v>
      </c>
      <c r="E18" s="6">
        <f t="shared" si="2"/>
        <v>1418.5336261873599</v>
      </c>
      <c r="F18" s="6">
        <f t="shared" si="1"/>
        <v>200.54638896294</v>
      </c>
      <c r="G18" s="7">
        <f t="shared" si="3"/>
        <v>10614.24971158904</v>
      </c>
    </row>
    <row r="19" spans="2:7" x14ac:dyDescent="0.25">
      <c r="B19" s="5">
        <v>12</v>
      </c>
      <c r="C19" s="6">
        <f t="shared" si="4"/>
        <v>10614.24971158904</v>
      </c>
      <c r="D19" s="6">
        <f t="shared" si="0"/>
        <v>1619.0800151502999</v>
      </c>
      <c r="E19" s="6">
        <f t="shared" si="2"/>
        <v>1442.1758532904826</v>
      </c>
      <c r="F19" s="6">
        <f t="shared" si="1"/>
        <v>176.90416185981732</v>
      </c>
      <c r="G19" s="7">
        <f t="shared" si="3"/>
        <v>9172.0738582985578</v>
      </c>
    </row>
    <row r="20" spans="2:7" x14ac:dyDescent="0.25">
      <c r="B20" s="5">
        <v>13</v>
      </c>
      <c r="C20" s="6">
        <f t="shared" si="4"/>
        <v>9172.0738582985578</v>
      </c>
      <c r="D20" s="6">
        <f t="shared" si="0"/>
        <v>1619.0800151502999</v>
      </c>
      <c r="E20" s="6">
        <f t="shared" si="2"/>
        <v>1466.2121175119905</v>
      </c>
      <c r="F20" s="6">
        <f t="shared" si="1"/>
        <v>152.8678976383093</v>
      </c>
      <c r="G20" s="7">
        <f t="shared" si="3"/>
        <v>7705.8617407865668</v>
      </c>
    </row>
    <row r="21" spans="2:7" x14ac:dyDescent="0.25">
      <c r="B21" s="5">
        <v>14</v>
      </c>
      <c r="C21" s="6">
        <f t="shared" si="4"/>
        <v>7705.8617407865668</v>
      </c>
      <c r="D21" s="6">
        <f t="shared" si="0"/>
        <v>1619.0800151502999</v>
      </c>
      <c r="E21" s="6">
        <f t="shared" si="2"/>
        <v>1490.6489861371904</v>
      </c>
      <c r="F21" s="6">
        <f t="shared" si="1"/>
        <v>128.43102901310945</v>
      </c>
      <c r="G21" s="7">
        <f t="shared" si="3"/>
        <v>6215.2127546493766</v>
      </c>
    </row>
    <row r="22" spans="2:7" x14ac:dyDescent="0.25">
      <c r="B22" s="5">
        <v>15</v>
      </c>
      <c r="C22" s="6">
        <f t="shared" si="4"/>
        <v>6215.2127546493766</v>
      </c>
      <c r="D22" s="6">
        <f t="shared" si="0"/>
        <v>1619.0800151502999</v>
      </c>
      <c r="E22" s="6">
        <f t="shared" si="2"/>
        <v>1515.4931359061436</v>
      </c>
      <c r="F22" s="6">
        <f t="shared" si="1"/>
        <v>103.58687924415628</v>
      </c>
      <c r="G22" s="7">
        <f t="shared" si="3"/>
        <v>4699.7196187432328</v>
      </c>
    </row>
    <row r="23" spans="2:7" x14ac:dyDescent="0.25">
      <c r="B23" s="5">
        <v>16</v>
      </c>
      <c r="C23" s="6">
        <f t="shared" si="4"/>
        <v>4699.7196187432328</v>
      </c>
      <c r="D23" s="6">
        <f t="shared" si="0"/>
        <v>1619.0800151502999</v>
      </c>
      <c r="E23" s="6">
        <f t="shared" si="2"/>
        <v>1540.7513548379127</v>
      </c>
      <c r="F23" s="6">
        <f t="shared" si="1"/>
        <v>78.328660312387214</v>
      </c>
      <c r="G23" s="7">
        <f t="shared" si="3"/>
        <v>3158.9682639053199</v>
      </c>
    </row>
    <row r="24" spans="2:7" x14ac:dyDescent="0.25">
      <c r="B24" s="5">
        <v>17</v>
      </c>
      <c r="C24" s="6">
        <f t="shared" si="4"/>
        <v>3158.9682639053199</v>
      </c>
      <c r="D24" s="6">
        <f t="shared" si="0"/>
        <v>1619.0800151502999</v>
      </c>
      <c r="E24" s="6">
        <f t="shared" si="2"/>
        <v>1566.4305440852113</v>
      </c>
      <c r="F24" s="6">
        <f t="shared" si="1"/>
        <v>52.649471065088662</v>
      </c>
      <c r="G24" s="7">
        <f t="shared" si="3"/>
        <v>1592.5377198201086</v>
      </c>
    </row>
    <row r="25" spans="2:7" ht="15.75" thickBot="1" x14ac:dyDescent="0.3">
      <c r="B25" s="8">
        <v>18</v>
      </c>
      <c r="C25" s="9">
        <f t="shared" si="4"/>
        <v>1592.5377198201086</v>
      </c>
      <c r="D25" s="9">
        <f t="shared" si="0"/>
        <v>1619.0800151502999</v>
      </c>
      <c r="E25" s="9">
        <f t="shared" si="2"/>
        <v>1592.5377198199649</v>
      </c>
      <c r="F25" s="9">
        <f t="shared" si="1"/>
        <v>26.542295330335143</v>
      </c>
      <c r="G25" s="10">
        <f t="shared" si="3"/>
        <v>1.4380674429048668E-10</v>
      </c>
    </row>
  </sheetData>
  <scenarios current="0" show="0">
    <scenario name="Lening 20% 18maand" locked="1" count="2" user="Jolanda" comment="Created by Jaap van der Sijp on 23/2/2017_x000a_Gewijzigd door Jolanda op 2-5-2017">
      <inputCells r="F4" val="1619,0800151503" numFmtId="44"/>
      <inputCells r="B5" val="0,2" numFmtId="9"/>
    </scenario>
    <scenario name="Lening 12% 18maand" locked="1" count="2" user="Jolanda" comment="Created by Jaap van der Sijp on 23/2/2017_x000a_Gewijzigd door Jolanda op 2-5-2017">
      <inputCells r="F4" val="1524,55119738253" numFmtId="44"/>
      <inputCells r="B5" val="0,12" numFmtId="9"/>
    </scenario>
    <scenario name="Lening 12% 12maand" locked="1" count="2" user="Jolanda" comment="Created by Jaap van der Sijp on 23/2/2017_x000a_Gewijzigd door Jolanda op 2-5-2017">
      <inputCells r="F4" val="2221,21971695854" numFmtId="44"/>
      <inputCells r="B5" val="0,12" numFmtId="9"/>
    </scenario>
  </scenario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2</vt:i4>
      </vt:variant>
    </vt:vector>
  </HeadingPairs>
  <TitlesOfParts>
    <vt:vector size="3" baseType="lpstr">
      <vt:lpstr>Lening FastBanana</vt:lpstr>
      <vt:lpstr>Aflossing</vt:lpstr>
      <vt:lpstr>Rente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Steps</dc:creator>
  <cp:lastModifiedBy>Jolanda</cp:lastModifiedBy>
  <dcterms:created xsi:type="dcterms:W3CDTF">2016-08-08T18:11:12Z</dcterms:created>
  <dcterms:modified xsi:type="dcterms:W3CDTF">2017-05-02T18:29:28Z</dcterms:modified>
</cp:coreProperties>
</file>